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Windows\TEMP\DML000051F0.TMP\"/>
    </mc:Choice>
  </mc:AlternateContent>
  <xr:revisionPtr revIDLastSave="0" documentId="8_{877ED14A-45EE-4EBE-8122-24C93226246A}" xr6:coauthVersionLast="47" xr6:coauthVersionMax="47" xr10:uidLastSave="{00000000-0000-0000-0000-000000000000}"/>
  <bookViews>
    <workbookView xWindow="390" yWindow="465" windowWidth="11520" windowHeight="8265" firstSheet="3" activeTab="3" xr2:uid="{00000000-000D-0000-FFFF-FFFF00000000}"/>
  </bookViews>
  <sheets>
    <sheet name="0503769 (Ввод данных. Недетализ" sheetId="1" r:id="rId1"/>
    <sheet name="0503769 (Ввод данных. Недет (1)" sheetId="3" r:id="rId2"/>
    <sheet name="0503769 (Печать)" sheetId="5" r:id="rId3"/>
    <sheet name="0503769 (Печать. Группировка по" sheetId="7" r:id="rId4"/>
    <sheet name="Инструкция 0503769 (Печать. Гру" sheetId="8" r:id="rId5"/>
    <sheet name="Инструкция 0503769 (Печать)" sheetId="6" r:id="rId6"/>
    <sheet name="Инструкция 0503769 (Ввод да (1)" sheetId="4" r:id="rId7"/>
    <sheet name="Инструкция 0503769 (Ввод данных" sheetId="2" r:id="rId8"/>
  </sheet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45" i="3" l="1"/>
  <c r="T45" i="3"/>
  <c r="Z43" i="3"/>
  <c r="T43" i="3"/>
  <c r="Z41" i="3"/>
  <c r="T41" i="3"/>
  <c r="Z39" i="3"/>
  <c r="T39" i="3"/>
  <c r="Z37" i="3"/>
  <c r="T37" i="3"/>
  <c r="Z35" i="3"/>
  <c r="T35" i="3"/>
  <c r="Z33" i="3"/>
  <c r="T33" i="3"/>
  <c r="Z31" i="3"/>
  <c r="T31" i="3"/>
  <c r="Z29" i="3"/>
  <c r="T29" i="3"/>
  <c r="Z27" i="3"/>
  <c r="T27" i="3"/>
  <c r="Z26" i="3"/>
  <c r="T26" i="3"/>
  <c r="Z25" i="3"/>
  <c r="T25" i="3"/>
  <c r="Z23" i="3"/>
  <c r="T23" i="3"/>
  <c r="Z53" i="3"/>
  <c r="Z59" i="3"/>
  <c r="T59" i="3"/>
  <c r="Z58" i="3"/>
  <c r="T58" i="3"/>
  <c r="Z57" i="3"/>
  <c r="T57" i="3"/>
  <c r="Z56" i="3"/>
  <c r="T56" i="3"/>
  <c r="Z63" i="3"/>
  <c r="T63" i="3"/>
  <c r="Z62" i="3"/>
  <c r="T62" i="3"/>
  <c r="T19" i="3"/>
  <c r="Z19" i="3"/>
  <c r="T49" i="3"/>
  <c r="Z49" i="3"/>
  <c r="Z73" i="3"/>
  <c r="Z77" i="3"/>
  <c r="Z81" i="3"/>
  <c r="Y45" i="1"/>
  <c r="S45" i="1"/>
  <c r="Y43" i="1"/>
  <c r="S43" i="1"/>
  <c r="Y41" i="1"/>
  <c r="S41" i="1"/>
  <c r="Y39" i="1"/>
  <c r="S39" i="1"/>
  <c r="Y37" i="1"/>
  <c r="S37" i="1"/>
  <c r="Y35" i="1"/>
  <c r="S35" i="1"/>
  <c r="Y33" i="1"/>
  <c r="S33" i="1"/>
  <c r="Y31" i="1"/>
  <c r="S31" i="1"/>
  <c r="Y29" i="1"/>
  <c r="S29" i="1"/>
  <c r="Y27" i="1"/>
  <c r="S27" i="1"/>
  <c r="Y26" i="1"/>
  <c r="S26" i="1"/>
  <c r="Y25" i="1"/>
  <c r="S25" i="1"/>
  <c r="Y23" i="1"/>
  <c r="S23" i="1"/>
  <c r="Y53" i="1"/>
  <c r="Y59" i="1"/>
  <c r="S59" i="1"/>
  <c r="Y58" i="1"/>
  <c r="S58" i="1"/>
  <c r="Y57" i="1"/>
  <c r="S57" i="1"/>
  <c r="Y56" i="1"/>
  <c r="S56" i="1"/>
  <c r="Y63" i="1"/>
  <c r="S63" i="1"/>
  <c r="Y62" i="1"/>
  <c r="S62" i="1"/>
  <c r="S19" i="1"/>
  <c r="Y19" i="1"/>
  <c r="S49" i="1"/>
  <c r="Y49" i="1"/>
  <c r="Y73" i="1"/>
  <c r="Y77" i="1"/>
  <c r="Y81" i="1"/>
</calcChain>
</file>

<file path=xl/sharedStrings.xml><?xml version="1.0" encoding="utf-8"?>
<sst xmlns="http://schemas.openxmlformats.org/spreadsheetml/2006/main" count="1053" uniqueCount="232">
  <si>
    <t>Вид задолженности</t>
  </si>
  <si>
    <t>(дебиторская / кредиторская)</t>
  </si>
  <si>
    <t>Сумма задолженности, руб.</t>
  </si>
  <si>
    <t>всего</t>
  </si>
  <si>
    <t>Сумма, руб.</t>
  </si>
  <si>
    <t>Дебитор (кредитор)</t>
  </si>
  <si>
    <t>Причины образования</t>
  </si>
  <si>
    <t>наименование</t>
  </si>
  <si>
    <t>на начало года</t>
  </si>
  <si>
    <t>на конец отчетного периода</t>
  </si>
  <si>
    <t>ИНН</t>
  </si>
  <si>
    <t xml:space="preserve"> </t>
  </si>
  <si>
    <t>Номер (код) счета бюджетного учета</t>
  </si>
  <si>
    <t>0503769</t>
  </si>
  <si>
    <t>Сведения по дебиторской и кредиторской задолженности учреждения</t>
  </si>
  <si>
    <t>T1_10_0503769</t>
  </si>
  <si>
    <t>T1_7_0503769</t>
  </si>
  <si>
    <t>T1_8_0503769</t>
  </si>
  <si>
    <t>T1_9_0503769</t>
  </si>
  <si>
    <t>1. Сведения о дебиторской (кредиторской) задолженности</t>
  </si>
  <si>
    <t>из них</t>
  </si>
  <si>
    <t>долгосрочная</t>
  </si>
  <si>
    <t>просроченная</t>
  </si>
  <si>
    <t>Дата</t>
  </si>
  <si>
    <t>возникновения</t>
  </si>
  <si>
    <t>код</t>
  </si>
  <si>
    <t>Код формы по ОКУД</t>
  </si>
  <si>
    <t>исполнения 
по правовому основанию</t>
  </si>
  <si>
    <t>.</t>
  </si>
  <si>
    <t>T2_10_0503769</t>
  </si>
  <si>
    <t>T2_7_0503769</t>
  </si>
  <si>
    <t>T2_3_0503769</t>
  </si>
  <si>
    <t>Вид деятельности (вид финансового обеспечения)</t>
  </si>
  <si>
    <t>изменение задолженности</t>
  </si>
  <si>
    <t>увеличение</t>
  </si>
  <si>
    <t>уменьшение</t>
  </si>
  <si>
    <t>2. Сведения о просроченной задолженности</t>
  </si>
  <si>
    <t>на конец аналогичного периода 
прошлого финансового года</t>
  </si>
  <si>
    <t>пояснения</t>
  </si>
  <si>
    <t>Расходы</t>
  </si>
  <si>
    <t>Доходы</t>
  </si>
  <si>
    <t>Источники</t>
  </si>
  <si>
    <t>Итого по коду счета</t>
  </si>
  <si>
    <t>prd</t>
  </si>
  <si>
    <t>prp</t>
  </si>
  <si>
    <t>rdt</t>
  </si>
  <si>
    <t>rod</t>
  </si>
  <si>
    <t>vid</t>
  </si>
  <si>
    <t>vro</t>
  </si>
  <si>
    <t>inn</t>
  </si>
  <si>
    <t>RESERVE1</t>
  </si>
  <si>
    <t>RESERVE2</t>
  </si>
  <si>
    <t>colt</t>
  </si>
  <si>
    <t>ist</t>
  </si>
  <si>
    <t>CentralAccHead</t>
  </si>
  <si>
    <t>CentralAccHeadPost</t>
  </si>
  <si>
    <t>CentralAccOrg</t>
  </si>
  <si>
    <t>Executor</t>
  </si>
  <si>
    <t>ExecutorPhone</t>
  </si>
  <si>
    <t>ExecutorPost</t>
  </si>
  <si>
    <t>glbuhg</t>
  </si>
  <si>
    <t>glbuhg2</t>
  </si>
  <si>
    <t>ruk</t>
  </si>
  <si>
    <t>ruk2</t>
  </si>
  <si>
    <t>ruk3</t>
  </si>
  <si>
    <t>00000000000000000</t>
  </si>
  <si>
    <t>Данные отчета за аналогичный период прошлого года</t>
  </si>
  <si>
    <t>в том числе неденежные 
расчеты</t>
  </si>
  <si>
    <t>ЗАКОНОДАТЕЛЬСТВО</t>
  </si>
  <si>
    <r>
      <rPr>
        <b/>
        <sz val="10"/>
        <rFont val="Arial Cyr"/>
        <charset val="204"/>
      </rPr>
      <t>Письмо МФ РФ 02-06-07/6076 от 02.02.2018</t>
    </r>
    <r>
      <rPr>
        <sz val="10"/>
        <rFont val="Arial Cyr"/>
        <charset val="204"/>
      </rPr>
      <t xml:space="preserve"> (о годовой отчетности за 2017 год, АУ, БУ, ГРБС)</t>
    </r>
  </si>
  <si>
    <r>
      <rPr>
        <b/>
        <sz val="10"/>
        <rFont val="Arial Cyr"/>
        <charset val="204"/>
      </rPr>
      <t>Письмо МФ РФ 02-06-07/7462 от 03.02.2018</t>
    </r>
    <r>
      <rPr>
        <sz val="10"/>
        <rFont val="Arial Cyr"/>
        <charset val="204"/>
      </rPr>
      <t xml:space="preserve"> (о годовой отчетности за 2017 год, ГВБФ, ФО)</t>
    </r>
  </si>
  <si>
    <r>
      <rPr>
        <b/>
        <sz val="10"/>
        <rFont val="Arial Cyr"/>
        <charset val="204"/>
      </rPr>
      <t xml:space="preserve">Письмо МФ РФ 02-06-07/18181 от 22.03.2018 </t>
    </r>
    <r>
      <rPr>
        <sz val="10"/>
        <rFont val="Arial Cyr"/>
        <charset val="204"/>
      </rPr>
      <t>(о квартальной отчетности ГВБФ, ФО) - за 1 квартал 2018 года отчет не формируется и не представляется</t>
    </r>
  </si>
  <si>
    <t>ТРАФАРЕТЫ</t>
  </si>
  <si>
    <r>
      <rPr>
        <b/>
        <sz val="10"/>
        <rFont val="Arial Cyr"/>
        <charset val="204"/>
      </rPr>
      <t>0503769 (Ввод данных. Недетализированный КБК)</t>
    </r>
    <r>
      <rPr>
        <sz val="10"/>
        <rFont val="Arial Cyr"/>
        <charset val="204"/>
      </rPr>
      <t xml:space="preserve"> используется для заполнения отчета. КБК в этом трафарете - это единый показатель 17 знаков. Показатели могут быть заполнены по разделу ДОХОДЫ, РАСХОДЫ, ИСТОЧНИКИ.</t>
    </r>
  </si>
  <si>
    <r>
      <rPr>
        <b/>
        <sz val="10"/>
        <rFont val="Arial Cyr"/>
        <charset val="204"/>
      </rPr>
      <t xml:space="preserve">0503769 (Ввод данных. Детализированный КБК) </t>
    </r>
    <r>
      <rPr>
        <sz val="10"/>
        <rFont val="Arial Cyr"/>
        <charset val="204"/>
      </rPr>
      <t>используется для заполнения отчета. КБК в этом трафарете разделен на несколько составных частей. Показатели могут быть заполнены по разделу ДОХОДЫ, РАСХОДЫ, ИСТОЧНИКИ.</t>
    </r>
  </si>
  <si>
    <r>
      <rPr>
        <b/>
        <sz val="10"/>
        <rFont val="Arial Cyr"/>
        <charset val="204"/>
      </rPr>
      <t>0503769 (Печать)</t>
    </r>
    <r>
      <rPr>
        <sz val="10"/>
        <rFont val="Arial Cyr"/>
        <charset val="204"/>
      </rPr>
      <t xml:space="preserve"> используется для печати отчета. Этот трафарет соответствует бланку, утвержденному Инструкцией 33н</t>
    </r>
  </si>
  <si>
    <t>ИНСТРУКЦИЯ ПО ЗАПОЛНЕНИЮ ПЕРВИЧНЫХ ОТЧЕТОВ</t>
  </si>
  <si>
    <t>2. Заполняйте и редактируйте отчет с помощью одного из трафаретов  "0503769 (Ввод данных. Недетализированный КБК)" или  "0503769 (Ввод данных. Детализированный КБК)" раздельно по доходам, расходам и источникам финансирования.</t>
  </si>
  <si>
    <t>4. Показатели в разделе 2 заполняйте вручную. Дата в форматке ММ.ГГГГ. ИНН физического лица = "0000000000". Код причины выбирайте из словаря. Наименование будет расчитано автоматически. Для кодов "05" укажите свои причины в случае необходимости.</t>
  </si>
  <si>
    <r>
      <t>5. Пересчитайте отчет с типом пересчета "</t>
    </r>
    <r>
      <rPr>
        <b/>
        <sz val="10"/>
        <rFont val="Arial Cyr"/>
        <charset val="204"/>
      </rPr>
      <t>Общий</t>
    </r>
    <r>
      <rPr>
        <sz val="10"/>
        <rFont val="Arial Cyr"/>
        <charset val="204"/>
      </rPr>
      <t>".</t>
    </r>
  </si>
  <si>
    <r>
      <t>6. В трафарете "0503769 (Печать)" показатели по доходам, расходам и источникам финансирования переносятся в единую таблицу, как того требует бланк по Инструкции 33н. Формируются итоговые строки. Если необходимо исправить показатели в отчете, то исправления осуществляются в трафаретах для ввода данных, а коррекция в трафарете для печати осуществляется после пересчета с типом "</t>
    </r>
    <r>
      <rPr>
        <b/>
        <sz val="10"/>
        <rFont val="Arial Cyr"/>
        <charset val="204"/>
      </rPr>
      <t>Общий</t>
    </r>
    <r>
      <rPr>
        <sz val="10"/>
        <rFont val="Arial Cyr"/>
        <charset val="204"/>
      </rPr>
      <t>".</t>
    </r>
  </si>
  <si>
    <t>ИНСТРУКЦИЯ ПО СВЕДЕНИЮ ОТЧЕТОВ</t>
  </si>
  <si>
    <t>1. Сведение отчетов происходит по алгоритму, установленному в Вашей организации.</t>
  </si>
  <si>
    <t xml:space="preserve">2. В сводном отчете разделе 1 в трафаретах для ввода данных и в трафарете для печати все показатели сгруппированы по номеру счета. Используя пункт контекстного меню "Состав показателя", можно увидеть показатели каких контрагентов вошли в состав того или иного показателя сводного отчета. Состав показателя можно увидеть как для числовых показателей, так и для текстовых. В разделе 2 показатели сгруппированы по номеру счета и другим полям с аналитической информацией. Для кодов причин образования задолженности "05" полный список причин можно увидеть с помощью спецификации "Состав показателей". </t>
  </si>
  <si>
    <t>ИНФОРМАЦИЯ ДЛЯ СЛУЖБЫ ПОДДЕРЖКИ</t>
  </si>
  <si>
    <t>1. Открыть пользователям для ввода данных один из трафаретов  "0503769 (Ввод данных. Детализированный КБК)" или "0503769 (Ввод данных. Недетализированный КБК)" в редакции формы. Это значит, что трафарет, который будет использован для ввода данных должен быть в режиме "Для редактирования", а неиспользуемый трафарет должен быть в режиме "Для экспорта" (Словари -&gt; Формы отчетов -&gt; Редакция формы -&gt; Трафареты). Остальные трафареты могут быть доступны пользователям при необходимости.</t>
  </si>
  <si>
    <t>Всего задолженности</t>
  </si>
  <si>
    <t>Всего по счету 
040160000</t>
  </si>
  <si>
    <t>х</t>
  </si>
  <si>
    <t>Всего по счету 
040140000</t>
  </si>
  <si>
    <t>2. В нижней части трафаретов  "0503769 (Печать)", "0503769 (Выгрузка ФК)" расположена таблица для отражения данных ЭЦП. При необходимости открыть эту часть трафарета пользователям.</t>
  </si>
  <si>
    <t xml:space="preserve">3. Трафареты для ввода данных в скрытой области содержат показатель с формулой Exсel. Номер счета (гр.1) при сохранении отчета заполняются в скрытый показатель (T1_10_0503769, T2_10_0503769). Дальнейшие расчеты производятся на основе скрытого показателя. </t>
  </si>
  <si>
    <r>
      <t>1. Для первоначального заполнения отчета можно воспользоваться пересчетом "</t>
    </r>
    <r>
      <rPr>
        <b/>
        <sz val="10"/>
        <rFont val="Arial Cyr"/>
        <charset val="204"/>
      </rPr>
      <t>Расчет остатков</t>
    </r>
    <r>
      <rPr>
        <sz val="10"/>
        <rFont val="Arial Cyr"/>
        <charset val="204"/>
      </rPr>
      <t>". Пересчет имеет смысл, если у учреждения в "Парус8.Сведение отчетности" есть отчеты на предыдущий отчетный период и/или на аналогичный период прошлого года. 
 - Если дата отчета - 1 июля, 1 октября, то графы 2-4 будут заполнены показателями граф 9-11 отчета на 1 января, где отчетный период - предыдущий год, графы 12-14 будут заполнены показателями гр.9-11 из отчетов на 1 июля, 1 октября предыдущего года.
 - Если отчетный период - год, то графы 2-4, 12-14 будут заполнены показателями граф 9-11 отчета за предыдущий год.
 - Если отчетов ранее в системе не было, то отчет заполняйте вручную с использованием трафаретов для ввода данных.</t>
    </r>
  </si>
  <si>
    <r>
      <t>7. Трафарет "0503769 (Выгрузка ФК)" не предназначен для редактирования. При пересчете с типом "</t>
    </r>
    <r>
      <rPr>
        <b/>
        <sz val="10"/>
        <rFont val="Arial Cyr"/>
        <charset val="204"/>
      </rPr>
      <t>Общий</t>
    </r>
    <r>
      <rPr>
        <sz val="10"/>
        <rFont val="Arial Cyr"/>
        <charset val="204"/>
      </rPr>
      <t>" В разделе1 данные полностью совпадают с разделом 1 трафарета "0503769 (Печать)". Раздел 2 заполняется в разрезе кодов счетов бюджетного учета и годов образования задолженности по показателям в размере 10 млн. рублей и более.
Если сумма задолженности складывается из нескольких сумм по одному и тому же коду счета и году задолженности из трафарета для ввода данных: 
 - месяц заполняется максимальным значением из вошедших в общую сумму;
 - код причины и пояснение задолженности соответствуют наибольшей сумме задолженности.</t>
    </r>
  </si>
  <si>
    <r>
      <t xml:space="preserve">3. Первичные данные для гр.12-14 заполняйте и редактируйте во вспомогательной таблице. Эти показатели отражаются по </t>
    </r>
    <r>
      <rPr>
        <sz val="10"/>
        <color indexed="10"/>
        <rFont val="Arial Cyr"/>
        <charset val="204"/>
      </rPr>
      <t>синтетическим кодам счетов.</t>
    </r>
  </si>
  <si>
    <r>
      <rPr>
        <b/>
        <sz val="10"/>
        <rFont val="Arial Cyr"/>
        <charset val="204"/>
      </rPr>
      <t>Инструкция 33н</t>
    </r>
    <r>
      <rPr>
        <sz val="10"/>
        <rFont val="Arial Cyr"/>
        <charset val="204"/>
      </rPr>
      <t xml:space="preserve">: В графе 1 указываются номера счетов (26 знаков) в структуре: 
ДОХОДЫ: аналитический код вида функции, услуги (работы) учреждения, соответствующий коду раздела, подраздела классификации расходов бюджетов (4) + '0000000000' + аналитическая группа подвида дохода (3) + код ВФО (1) + код счета (5) + КОСГУ (3)
РАСХОДЫ: код раздел/подраздела (4) +  '0000000000' + код ВР (3) + код ВФО (1) + код счета (5) + КОСГУ (3)
ИСТОЧНИКИ: аналитический код вида функции, услуги (работы) учреждения, соответствующий коду раздела, подраздела классификации расходов бюджетов (4) + '0000000000' + аналитический код вида источников (3)  + код вида финансового обеспечения (1) + код счета (5) + КОСГУ (3) 
Первые 17 знаков соответствуют КБК, действующим в отчетном периоде. 
Счета по дебиторской задолженности: 205XX, 206XX, 208XX, 209XX,  21005, 2101X, 210T5, 303XX
Счета по кредиторской задолженности: 205XX, 208XX, 209XX, 2101X, 302XX, 303XX, 30402, 30403, 30406, 304T6, 4014X, 40160
   </t>
    </r>
    <r>
      <rPr>
        <b/>
        <u/>
        <sz val="10"/>
        <rFont val="Arial Cyr"/>
        <charset val="204"/>
      </rPr>
      <t xml:space="preserve"> Внимание!</t>
    </r>
    <r>
      <rPr>
        <sz val="10"/>
        <rFont val="Arial Cyr"/>
        <charset val="204"/>
      </rPr>
      <t xml:space="preserve"> Почему нет разреза по временному распоряжению? 
    &gt;Согласно</t>
    </r>
    <r>
      <rPr>
        <b/>
        <sz val="10"/>
        <rFont val="Arial Cyr"/>
        <charset val="204"/>
      </rPr>
      <t xml:space="preserve"> Приказу 183н (ред. 28.12.2018). </t>
    </r>
    <r>
      <rPr>
        <sz val="10"/>
        <rFont val="Arial Cyr"/>
        <charset val="204"/>
      </rPr>
      <t xml:space="preserve">Пункты 163-164. Операции по поступлению и возврату денежных средств во временном распоряжении отражаются по счету 330401
    &gt;Согласно </t>
    </r>
    <r>
      <rPr>
        <b/>
        <sz val="10"/>
        <rFont val="Arial Cyr"/>
        <charset val="204"/>
      </rPr>
      <t>Приказу 33н</t>
    </r>
    <r>
      <rPr>
        <sz val="10"/>
        <rFont val="Arial Cyr"/>
        <charset val="204"/>
      </rPr>
      <t xml:space="preserve"> в ф.0503769 не отражаются данные по счету 030401000.</t>
    </r>
  </si>
  <si>
    <r>
      <rPr>
        <b/>
        <sz val="10"/>
        <rFont val="Arial Cyr"/>
        <charset val="204"/>
      </rPr>
      <t xml:space="preserve">0503769 (Ввод данных. Детализированный КБК. Код главы) и 0503769 (Ввод данных. Недетализированный КБК. Код главы) </t>
    </r>
    <r>
      <rPr>
        <sz val="10"/>
        <rFont val="Arial Cyr"/>
        <charset val="204"/>
      </rPr>
      <t xml:space="preserve">предназначены для ввода данных и предоставляют возможность заполнять КБК с кодом главы для последующей выгрузки данных в сторонние системы. </t>
    </r>
  </si>
  <si>
    <r>
      <t>4. При пересчете  первичного отчета с типом "</t>
    </r>
    <r>
      <rPr>
        <b/>
        <sz val="10"/>
        <rFont val="Arial Cyr"/>
        <charset val="204"/>
      </rPr>
      <t>Расчет остатков</t>
    </r>
    <r>
      <rPr>
        <sz val="10"/>
        <rFont val="Arial Cyr"/>
        <charset val="204"/>
      </rPr>
      <t>" Create769_2023(UDO_P_CR_769_2023): 
 - создаются необходимые подотчеты для заполнения остатков из отчетов предыдущих периодов
 - заполняются остатки из отчетов предыдущих периодов
 - вызывается пересчет с расчетом итоговых показателей (Calc769_2023(UDO_P_CALC769_2023))</t>
    </r>
  </si>
  <si>
    <r>
      <t>5. При пересчете первичного отчета с типом "</t>
    </r>
    <r>
      <rPr>
        <b/>
        <sz val="10"/>
        <rFont val="Arial Cyr"/>
        <charset val="204"/>
      </rPr>
      <t>Общий</t>
    </r>
    <r>
      <rPr>
        <sz val="10"/>
        <rFont val="Arial Cyr"/>
        <charset val="204"/>
      </rPr>
      <t xml:space="preserve">": 
 1) Пересчеты в разделе 1, привязанные к таблицам по счету 040140000, по счету 040160000 соответственно "CodeStrT401_769_1901", "CodeStrT401_769_1901":
 - расчет показателей номера счета в разделе 1 по скрытому показателю
 - расчет гр.9
 2) Пересчет  Calc769_2023(UDO_P_CALC769_2023) привязан к редакции формы. 
В разделе 1:
 - расчет показателей номера счета в разделе 1 по скрытому показателю в таблицах "Доходы"("T_11_0503769"), "Расходы"("T_12_0503769"), "Источники"("T_13_0503769")
 - расчет гр.9
 - заполняет таблицу "T_10_0503769" раздела 1 на основе показателей таблиц по ДОХОДАМ, РАСХОДАМ, ИСТОЧНИКАМ раздела 1
 - расчет итогов 2 уровней в таблице "T_10_0503769" 
- рассчитывает показатели строки ВСЕГО в разделе 1
В разделе 2:
 - расчет показателей номера счета в разделе 2 по скрытому показателю в таблицах "Доходы"("T_21_0503769"), "Расходы"("T_22_0503769"), "Источники"("T_23_0503769")
 - расчет скрытых показателей гр. 3 и 4 для выгрузки в текстовый файл
 - расчет наименования причины образования задолженности по коду причины
 - расчет наименования контрагента, как "Физическое лицо", если ИНН = "0000000000"
 - заполняет таблицу  "T_20_0503769" раздела 2 на основе показателей таблиц по ДОХОДАМ, РАСХОДАМ, ИСТОЧНИКАМ раздела 2
 - заполняет таблицу "T_20S_0503769" раздела 2 в трафарете "0503769 (Выгрузка ФК)" из таблицы "T_20_0503769" в трафарете  "0503769 (Печать)" строками, сгруппированными до кода счета, где сумма &gt;= 10 000 000 </t>
    </r>
  </si>
  <si>
    <t>7. Проверка остатков CheckAcc_401X_202207(UDO_P_CHECK_401X_202207) - контроль показателей 0503X69 с предыдущим периодом (гр.2-4) и с остатками за аналогичный период прошлого года (12-14) по счетам 40140 и 40160.</t>
  </si>
  <si>
    <r>
      <rPr>
        <b/>
        <sz val="10"/>
        <rFont val="Arial Cyr"/>
        <charset val="204"/>
      </rPr>
      <t>0503769 (Печать. Группировка по коду счета).</t>
    </r>
    <r>
      <rPr>
        <sz val="10"/>
        <rFont val="Arial Cyr"/>
        <charset val="204"/>
      </rPr>
      <t xml:space="preserve"> В Трафарете данные группируются по коду счета, с классификацией "00000000000000000" и с итоговыми строками. Расчет показателей настраивается в процедуре "UDO_P_CALC769_2023" (пересчет к редакции формы с типом Общий), с выставленным значением параметра "ParamKBKGroup1   number := 1".  По умолчанию значение параметра "ParamKBKGroup1   number := 2" - трафарет "0503769 (Печать. Группировка по коду счета)" не заполняется.</t>
    </r>
  </si>
  <si>
    <r>
      <rPr>
        <b/>
        <sz val="10"/>
        <rFont val="Arial Cyr"/>
        <charset val="204"/>
      </rPr>
      <t>0503769 (Выгрузка ФК)</t>
    </r>
    <r>
      <rPr>
        <sz val="10"/>
        <rFont val="Arial Cyr"/>
        <charset val="204"/>
      </rPr>
      <t xml:space="preserve"> используется для просмотра, печати, выгрузки отчетов согласно пис.МФ РФ и ФК №02-06-06/120378, №07-04-05/02-35262 от 29.11.2024 "Раздел 2 "Сведения о просроченной задолженности" Сведений (ф. 0503769) заполняется в разрезе кодов счетов бюджетного учета и годов образования задолженности по показателям в размере </t>
    </r>
    <r>
      <rPr>
        <sz val="10"/>
        <color indexed="10"/>
        <rFont val="Arial Cyr"/>
        <charset val="204"/>
      </rPr>
      <t>10 млн. рублей</t>
    </r>
    <r>
      <rPr>
        <sz val="10"/>
        <rFont val="Arial Cyr"/>
        <charset val="204"/>
      </rPr>
      <t xml:space="preserve"> и более."</t>
    </r>
  </si>
  <si>
    <t xml:space="preserve">3. Финансовый орган для свода должен использовать тип пересчета "Свод ФО". Этот пересчет обеспечивает группировку по кодам соответствующих аналитических счетов в разделе 1. Раздел 2 не формируется и не предоставляется. (Письмо МФ РФ и ФК №02-06-06/120377, №07-04-05/02-35263 от 29.11.2024) </t>
  </si>
  <si>
    <t>6. Проверка остатков CheckAcc_X69_202407(UDO_P_CHECK_X69_202407) происходит в рамках правил, заданных в словаре "AccCompRule769_2023". Заполнен словарь по следующему принципу:
 - значение = возможный код счета
 - примечание  = код счета предыдущего периода ИЛИ группа счетов, перечисленные через ";"/код счета текущего отчетного периода ИЛИ группа счетов, перечисленные через ";"</t>
  </si>
  <si>
    <t>Михайленко Е. П.</t>
  </si>
  <si>
    <t>6117000518</t>
  </si>
  <si>
    <t>ГОД</t>
  </si>
  <si>
    <t>5</t>
  </si>
  <si>
    <t>01.01.2025</t>
  </si>
  <si>
    <t>3</t>
  </si>
  <si>
    <t>500</t>
  </si>
  <si>
    <t>Семенцова Г. А.</t>
  </si>
  <si>
    <t>субсидии на иные цели</t>
  </si>
  <si>
    <t>кредиторская</t>
  </si>
  <si>
    <t>07030000000000111</t>
  </si>
  <si>
    <t>540160211</t>
  </si>
  <si>
    <t>540160213</t>
  </si>
  <si>
    <t>07030000000000119</t>
  </si>
  <si>
    <t>540141152</t>
  </si>
  <si>
    <t>07030000000000150</t>
  </si>
  <si>
    <t>540149152</t>
  </si>
  <si>
    <t>07090000000000150</t>
  </si>
  <si>
    <t>530200000</t>
  </si>
  <si>
    <t>530211</t>
  </si>
  <si>
    <t>007</t>
  </si>
  <si>
    <t>530211000</t>
  </si>
  <si>
    <t>07030000000000244</t>
  </si>
  <si>
    <t>530223</t>
  </si>
  <si>
    <t>003</t>
  </si>
  <si>
    <t>004</t>
  </si>
  <si>
    <t>07030000000000247</t>
  </si>
  <si>
    <t>530223000</t>
  </si>
  <si>
    <t>07090000000000244</t>
  </si>
  <si>
    <t>530226</t>
  </si>
  <si>
    <t>530226000</t>
  </si>
  <si>
    <t>530234</t>
  </si>
  <si>
    <t>530234000</t>
  </si>
  <si>
    <t>530266</t>
  </si>
  <si>
    <t>530266000</t>
  </si>
  <si>
    <t>530301</t>
  </si>
  <si>
    <t>001</t>
  </si>
  <si>
    <t>530301000</t>
  </si>
  <si>
    <t>530306</t>
  </si>
  <si>
    <t>530306000</t>
  </si>
  <si>
    <t>07030000000000851</t>
  </si>
  <si>
    <t>530313</t>
  </si>
  <si>
    <t>530313000</t>
  </si>
  <si>
    <t>530314</t>
  </si>
  <si>
    <t>530314000</t>
  </si>
  <si>
    <t>530315</t>
  </si>
  <si>
    <t>530315000</t>
  </si>
  <si>
    <t>530403</t>
  </si>
  <si>
    <t>530403000</t>
  </si>
  <si>
    <t>Описание сертификата</t>
  </si>
  <si>
    <t>Отпечаток сертификата</t>
  </si>
  <si>
    <t>Дата окончания действия</t>
  </si>
  <si>
    <t>Дата начала действия</t>
  </si>
  <si>
    <t>Кому выдан сертификат</t>
  </si>
  <si>
    <t>Кем выдан сертификат</t>
  </si>
  <si>
    <t>Серийный номер сертификата</t>
  </si>
  <si>
    <t>Дата подписания</t>
  </si>
  <si>
    <t>Кем подписан</t>
  </si>
  <si>
    <t>Документ подписан ЭП:</t>
  </si>
  <si>
    <t>DICT36</t>
  </si>
  <si>
    <t>Всего по счету
040160000</t>
  </si>
  <si>
    <t>Всего по счету
040140000</t>
  </si>
  <si>
    <t>COLT</t>
  </si>
  <si>
    <t>7. Проверка остатков CheckAcc_401X_202207(UDO_P_CHECK_401X_202207) - контроль показателей 0503X69 с предыдущим периодом (гр.2-4) и с остатками за аналогичный период прошлого года
(12-14) по счетам 40140 и 40160.</t>
  </si>
  <si>
    <r>
      <t>7. Трафарет "0503769 (Выгрузка ФК)" не предназначен для редактирования. При пересчете с типом "</t>
    </r>
    <r>
      <rPr>
        <b/>
        <sz val="10"/>
        <rFont val="Arial Cyr"/>
        <charset val="204"/>
      </rPr>
      <t>Общий</t>
    </r>
    <r>
      <rPr>
        <sz val="10"/>
        <rFont val="Arial Cyr"/>
        <charset val="204"/>
      </rPr>
      <t>" В разделе1 данные полностью совпадают с разделом 1 трафарета "0503769 (Печать)". Раздел 2 заполняется в разрезе кодов счетов бюджетного учета и годов образования задолженности по показателям в размере 10 млн. рублей и более. 
Если сумма задолженности складывается из нескольких сумм по одному и тому же коду счета и году задолженности из трафарета для ввода данных: 
 - месяц заполняется максимальным значением из вошедших в общую сумму;
 - код причины и пояснение задолженности соответствуют наибольшей сумме задолженности.</t>
    </r>
  </si>
  <si>
    <t>3. Первичные данные для гр.12-14 заполняйте и редактируйте во вспомогательной таблице. Эти показатели отражаются по аналитическим кодам счетов.</t>
  </si>
  <si>
    <r>
      <rPr>
        <b/>
        <sz val="10"/>
        <rFont val="Arial Cyr"/>
        <charset val="204"/>
      </rPr>
      <t>0503769 (Выгрузка ФК)</t>
    </r>
    <r>
      <rPr>
        <sz val="10"/>
        <rFont val="Arial Cyr"/>
        <charset val="204"/>
      </rPr>
      <t xml:space="preserve"> используется для просмотра, печати, выгрузки отчетов согласно пис. МФ РФ и ФК №02-06-06/120378, №07-04-05/02-35262 от 29.11.2024 "Сведения о просроченной задолженности" Сведений (ф. 0503769) заполняется в разрезе кодов счетов бюджетного учета и годов образования задолженности по показателям в размере 10 млн. рублей и более."</t>
    </r>
  </si>
  <si>
    <r>
      <rPr>
        <b/>
        <sz val="10"/>
        <rFont val="Arial Cyr"/>
        <charset val="204"/>
      </rPr>
      <t>0503769 (Ввод данных. Детализированный КБК. Код главы) и 0503769 (Ввод данных. Недетализированный КБК. Код главы)</t>
    </r>
    <r>
      <rPr>
        <sz val="10"/>
        <rFont val="Arial Cyr"/>
        <charset val="204"/>
      </rPr>
      <t xml:space="preserve"> предназначены для ввода данных и предоставляют возможность заполнять КБК с кодом главы для последующей выгрузки данных в сторонние системы. </t>
    </r>
  </si>
  <si>
    <t>Михайленко Елена Петровна</t>
  </si>
  <si>
    <t>МБУ ДО ЦДО</t>
  </si>
  <si>
    <t>Федеральное казначейство</t>
  </si>
  <si>
    <t>0820D9B30DBB65BBB70D86D5A735467D</t>
  </si>
  <si>
    <t>509AAB86370E10C183FD38DBF1CFE5D6324DAF1B</t>
  </si>
  <si>
    <t>Диковенко Инна Александровна</t>
  </si>
  <si>
    <t>Казначейство России</t>
  </si>
  <si>
    <t>6023FDEBCB47C14DE7F00E4D76AFADE2</t>
  </si>
  <si>
    <t>DCA0C52443DF150EAC667EE10FC7929F20D49CB3</t>
  </si>
  <si>
    <t>Подпись главного бухгалтера</t>
  </si>
  <si>
    <t>07030000000000119540160213</t>
  </si>
  <si>
    <t>07030000000000111540160211</t>
  </si>
  <si>
    <t>07090000000000150540149152</t>
  </si>
  <si>
    <t>07090000000000150540141152</t>
  </si>
  <si>
    <t>07030000000000150540141152</t>
  </si>
  <si>
    <t>07030000000000150540149152</t>
  </si>
  <si>
    <t>07030000000000111530211007</t>
  </si>
  <si>
    <t>530211007</t>
  </si>
  <si>
    <t>*****************530211000</t>
  </si>
  <si>
    <t>07030000000000244530223003</t>
  </si>
  <si>
    <t>530223003</t>
  </si>
  <si>
    <t>07030000000000244530223004</t>
  </si>
  <si>
    <t>530223004</t>
  </si>
  <si>
    <t>07030000000000247530223004</t>
  </si>
  <si>
    <t>*****************530223000</t>
  </si>
  <si>
    <t>530226004</t>
  </si>
  <si>
    <t>07090000000000244530226004</t>
  </si>
  <si>
    <t>*****************530226000</t>
  </si>
  <si>
    <t>07090000000000244530234004</t>
  </si>
  <si>
    <t>530234004</t>
  </si>
  <si>
    <t>*****************530234000</t>
  </si>
  <si>
    <t>07030000000000111530266007</t>
  </si>
  <si>
    <t>530266007</t>
  </si>
  <si>
    <t>*****************530266000</t>
  </si>
  <si>
    <t>*****************530200000</t>
  </si>
  <si>
    <t>Итого по коду синтетического счета</t>
  </si>
  <si>
    <t>530301001</t>
  </si>
  <si>
    <t>07030000000000111530301001</t>
  </si>
  <si>
    <t>*****************530301000</t>
  </si>
  <si>
    <t>07030000000000119530306001</t>
  </si>
  <si>
    <t>530306001</t>
  </si>
  <si>
    <t>*****************530306000</t>
  </si>
  <si>
    <t>07030000000000851530313001</t>
  </si>
  <si>
    <t>530313001</t>
  </si>
  <si>
    <t>*****************530313000</t>
  </si>
  <si>
    <t>07030000000000111530314001</t>
  </si>
  <si>
    <t>530314001</t>
  </si>
  <si>
    <t>*****************530314000</t>
  </si>
  <si>
    <t>07030000000000119530315001</t>
  </si>
  <si>
    <t>530315001</t>
  </si>
  <si>
    <t>*****************530315000</t>
  </si>
  <si>
    <t>*****************530300000</t>
  </si>
  <si>
    <t>530300000</t>
  </si>
  <si>
    <t>07030000000000111530403007</t>
  </si>
  <si>
    <t>530403007</t>
  </si>
  <si>
    <t>*****************530403000</t>
  </si>
  <si>
    <t>530400000</t>
  </si>
  <si>
    <t>*****************530400000</t>
  </si>
  <si>
    <t xml:space="preserve">3. Финансовый орган для свода должен использовать тип пересчета "Свод ФО". Этот пересчет обеспечивает группировку по кодам соответствующих аналитических счетов в разделе 1. Раздел 2 не формируется и не предоставляется. ((Письмо МФ РФ и ФК №02-06-06/120377, №07-04-05/02-35263 от 29.11.2024) </t>
  </si>
  <si>
    <r>
      <rPr>
        <b/>
        <sz val="10"/>
        <rFont val="Arial Cyr"/>
        <charset val="204"/>
      </rPr>
      <t>0503769 (Выгрузка ФК)</t>
    </r>
    <r>
      <rPr>
        <sz val="10"/>
        <rFont val="Arial Cyr"/>
        <charset val="204"/>
      </rPr>
      <t xml:space="preserve"> используется для просмотра, печати, выгрузки отчетов согласно пис.МФ РФ и ФК №02-06-06/120377, №07-04-05/02-35263 от 29.11.2024 "Сведения о просроченной задолженности" Сведений (ф. 0503769) заполняется в разрезе кодов счетов бюджетного учета и годов образования задолженности по показателям в размере 10 млн. рублей и более."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</si>
</sst>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 \-\ #,##0.00;\ \-"/>
  </numFmts>
  <fonts count="40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7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name val="Arial"/>
      <family val="2"/>
      <charset val="204"/>
    </font>
    <font>
      <sz val="8"/>
      <name val="Arial Cyr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u/>
      <sz val="10"/>
      <name val="Arial Cyr"/>
      <charset val="204"/>
    </font>
    <font>
      <sz val="10"/>
      <color indexed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i/>
      <sz val="8"/>
      <color rgb="FFFF0000"/>
      <name val="Arial"/>
      <family val="2"/>
      <charset val="204"/>
    </font>
    <font>
      <b/>
      <i/>
      <sz val="8"/>
      <name val="Arial Cyr"/>
      <charset val="204"/>
    </font>
    <font>
      <i/>
      <sz val="8"/>
      <color indexed="8"/>
      <name val="Arial"/>
      <family val="2"/>
      <charset val="204"/>
    </font>
    <font>
      <i/>
      <sz val="12"/>
      <name val="Arial Cyr"/>
      <charset val="204"/>
    </font>
    <font>
      <sz val="24"/>
      <name val="Arial"/>
      <family val="2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lightGray"/>
    </fill>
    <fill>
      <patternFill patternType="lightGray">
        <bgColor rgb="FFCCFFCC"/>
      </patternFill>
    </fill>
    <fill>
      <patternFill patternType="lightGray">
        <bgColor indexed="22"/>
      </patternFill>
    </fill>
    <fill>
      <patternFill patternType="lightGray">
        <bgColor rgb="FFFFCC99"/>
      </patternFill>
    </fill>
    <fill>
      <patternFill patternType="lightGray">
        <bgColor rgb="FFC0C0C0"/>
      </patternFill>
    </fill>
    <fill>
      <patternFill patternType="solid">
        <fgColor indexed="22"/>
        <bgColor indexed="64"/>
      </patternFill>
    </fill>
    <fill>
      <patternFill patternType="lightGray">
        <bgColor rgb="FFCCFFFF"/>
      </patternFill>
    </fill>
  </fills>
  <borders count="9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0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4" fillId="20" borderId="2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0" fillId="21" borderId="7" applyNumberFormat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23" fillId="0" borderId="0"/>
    <xf numFmtId="0" fontId="30" fillId="0" borderId="0"/>
    <xf numFmtId="0" fontId="23" fillId="0" borderId="0"/>
    <xf numFmtId="0" fontId="34" fillId="0" borderId="0"/>
    <xf numFmtId="0" fontId="34" fillId="0" borderId="0"/>
    <xf numFmtId="0" fontId="1" fillId="0" borderId="0"/>
    <xf numFmtId="0" fontId="30" fillId="0" borderId="0"/>
    <xf numFmtId="0" fontId="30" fillId="0" borderId="0"/>
    <xf numFmtId="0" fontId="34" fillId="0" borderId="0"/>
    <xf numFmtId="0" fontId="34" fillId="0" borderId="0"/>
    <xf numFmtId="0" fontId="34" fillId="0" borderId="0"/>
    <xf numFmtId="0" fontId="1" fillId="0" borderId="0"/>
    <xf numFmtId="0" fontId="1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" fillId="23" borderId="8" applyNumberFormat="0" applyFont="0" applyAlignment="0" applyProtection="0"/>
    <xf numFmtId="0" fontId="1" fillId="23" borderId="8" applyNumberFormat="0" applyFont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" fillId="0" borderId="0"/>
  </cellStyleXfs>
  <cellXfs count="445">
    <xf numFmtId="0" fontId="0" fillId="0" borderId="0" xfId="0"/>
    <xf numFmtId="0" fontId="1" fillId="0" borderId="0" xfId="100"/>
    <xf numFmtId="0" fontId="18" fillId="0" borderId="0" xfId="100" applyFont="1"/>
    <xf numFmtId="0" fontId="18" fillId="0" borderId="0" xfId="100" applyFont="1" applyAlignment="1">
      <alignment horizontal="right"/>
    </xf>
    <xf numFmtId="49" fontId="18" fillId="0" borderId="10" xfId="100" applyNumberFormat="1" applyFont="1" applyBorder="1" applyAlignment="1">
      <alignment horizontal="center" vertical="center"/>
    </xf>
    <xf numFmtId="49" fontId="18" fillId="0" borderId="0" xfId="100" applyNumberFormat="1" applyFont="1" applyAlignment="1">
      <alignment horizontal="center" vertical="center"/>
    </xf>
    <xf numFmtId="0" fontId="19" fillId="0" borderId="0" xfId="100" applyFont="1" applyAlignment="1">
      <alignment horizontal="center"/>
    </xf>
    <xf numFmtId="0" fontId="20" fillId="0" borderId="0" xfId="100" applyFont="1" applyAlignment="1">
      <alignment horizontal="center"/>
    </xf>
    <xf numFmtId="0" fontId="18" fillId="0" borderId="0" xfId="100" applyFont="1" applyAlignment="1">
      <alignment horizontal="center"/>
    </xf>
    <xf numFmtId="0" fontId="21" fillId="0" borderId="0" xfId="100" applyFont="1"/>
    <xf numFmtId="0" fontId="21" fillId="0" borderId="0" xfId="100" applyFont="1" applyAlignment="1">
      <alignment horizontal="center"/>
    </xf>
    <xf numFmtId="0" fontId="18" fillId="0" borderId="11" xfId="100" applyFont="1" applyBorder="1" applyAlignment="1">
      <alignment horizontal="center" vertical="center"/>
    </xf>
    <xf numFmtId="0" fontId="18" fillId="0" borderId="12" xfId="100" applyFont="1" applyBorder="1" applyAlignment="1">
      <alignment horizontal="center" vertical="center"/>
    </xf>
    <xf numFmtId="0" fontId="18" fillId="0" borderId="0" xfId="100" applyFont="1" applyAlignment="1">
      <alignment horizontal="center" vertical="center"/>
    </xf>
    <xf numFmtId="164" fontId="18" fillId="0" borderId="0" xfId="100" applyNumberFormat="1" applyFont="1"/>
    <xf numFmtId="0" fontId="24" fillId="0" borderId="0" xfId="100" applyFont="1"/>
    <xf numFmtId="0" fontId="22" fillId="0" borderId="0" xfId="100" applyFont="1"/>
    <xf numFmtId="0" fontId="23" fillId="0" borderId="0" xfId="100" applyFont="1" applyAlignment="1">
      <alignment vertical="top" wrapText="1"/>
    </xf>
    <xf numFmtId="0" fontId="18" fillId="0" borderId="13" xfId="100" applyFont="1" applyBorder="1" applyAlignment="1">
      <alignment horizontal="center" vertical="center" wrapText="1"/>
    </xf>
    <xf numFmtId="0" fontId="18" fillId="0" borderId="14" xfId="100" applyFont="1" applyBorder="1" applyAlignment="1">
      <alignment horizontal="center" vertical="center" wrapText="1"/>
    </xf>
    <xf numFmtId="0" fontId="20" fillId="0" borderId="0" xfId="100" applyFont="1" applyAlignment="1">
      <alignment horizontal="left"/>
    </xf>
    <xf numFmtId="164" fontId="26" fillId="0" borderId="0" xfId="100" applyNumberFormat="1" applyFont="1" applyAlignment="1">
      <alignment horizontal="center"/>
    </xf>
    <xf numFmtId="0" fontId="18" fillId="0" borderId="0" xfId="100" applyFont="1" applyAlignment="1">
      <alignment horizontal="center" vertical="center" wrapText="1"/>
    </xf>
    <xf numFmtId="49" fontId="18" fillId="0" borderId="0" xfId="100" applyNumberFormat="1" applyFont="1" applyAlignment="1">
      <alignment horizontal="center"/>
    </xf>
    <xf numFmtId="0" fontId="25" fillId="0" borderId="0" xfId="100" applyFont="1" applyAlignment="1">
      <alignment horizontal="center" vertical="center"/>
    </xf>
    <xf numFmtId="0" fontId="0" fillId="0" borderId="0" xfId="0" applyAlignment="1">
      <alignment vertical="center"/>
    </xf>
    <xf numFmtId="49" fontId="27" fillId="0" borderId="0" xfId="0" applyNumberFormat="1" applyFont="1"/>
    <xf numFmtId="0" fontId="27" fillId="0" borderId="0" xfId="0" applyFont="1"/>
    <xf numFmtId="164" fontId="18" fillId="0" borderId="15" xfId="100" applyNumberFormat="1" applyFont="1" applyBorder="1" applyAlignment="1" applyProtection="1">
      <alignment horizontal="right"/>
      <protection locked="0"/>
    </xf>
    <xf numFmtId="0" fontId="27" fillId="0" borderId="0" xfId="0" applyFont="1" applyAlignment="1">
      <alignment horizontal="left" indent="1"/>
    </xf>
    <xf numFmtId="0" fontId="18" fillId="0" borderId="0" xfId="100" applyFont="1" applyAlignment="1">
      <alignment horizontal="center" vertical="top" wrapText="1"/>
    </xf>
    <xf numFmtId="0" fontId="18" fillId="0" borderId="16" xfId="100" applyFont="1" applyBorder="1" applyAlignment="1">
      <alignment horizontal="center" vertical="center"/>
    </xf>
    <xf numFmtId="49" fontId="25" fillId="0" borderId="0" xfId="100" applyNumberFormat="1" applyFont="1" applyAlignment="1">
      <alignment horizontal="center" vertical="center"/>
    </xf>
    <xf numFmtId="0" fontId="18" fillId="0" borderId="0" xfId="100" applyFont="1" applyAlignment="1">
      <alignment vertical="center" wrapText="1"/>
    </xf>
    <xf numFmtId="49" fontId="18" fillId="0" borderId="0" xfId="100" applyNumberFormat="1" applyFont="1" applyAlignment="1">
      <alignment horizontal="left" wrapText="1"/>
    </xf>
    <xf numFmtId="0" fontId="20" fillId="0" borderId="0" xfId="100" applyFont="1" applyAlignment="1">
      <alignment vertical="top" wrapText="1"/>
    </xf>
    <xf numFmtId="164" fontId="18" fillId="24" borderId="17" xfId="100" applyNumberFormat="1" applyFont="1" applyFill="1" applyBorder="1" applyAlignment="1">
      <alignment horizontal="right"/>
    </xf>
    <xf numFmtId="164" fontId="18" fillId="24" borderId="18" xfId="100" applyNumberFormat="1" applyFont="1" applyFill="1" applyBorder="1" applyAlignment="1">
      <alignment horizontal="right"/>
    </xf>
    <xf numFmtId="49" fontId="26" fillId="0" borderId="19" xfId="100" applyNumberFormat="1" applyFont="1" applyBorder="1" applyAlignment="1">
      <alignment horizontal="center" wrapText="1"/>
    </xf>
    <xf numFmtId="164" fontId="26" fillId="0" borderId="19" xfId="100" applyNumberFormat="1" applyFont="1" applyBorder="1" applyAlignment="1">
      <alignment horizontal="center" wrapText="1"/>
    </xf>
    <xf numFmtId="49" fontId="26" fillId="0" borderId="20" xfId="100" applyNumberFormat="1" applyFont="1" applyBorder="1" applyAlignment="1">
      <alignment horizontal="center" wrapText="1"/>
    </xf>
    <xf numFmtId="49" fontId="18" fillId="0" borderId="0" xfId="100" applyNumberFormat="1" applyFont="1" applyAlignment="1">
      <alignment horizontal="center" wrapText="1"/>
    </xf>
    <xf numFmtId="49" fontId="18" fillId="0" borderId="0" xfId="100" applyNumberFormat="1" applyFont="1" applyAlignment="1">
      <alignment horizontal="left"/>
    </xf>
    <xf numFmtId="49" fontId="27" fillId="0" borderId="0" xfId="0" applyNumberFormat="1" applyFont="1" applyAlignment="1">
      <alignment horizontal="center"/>
    </xf>
    <xf numFmtId="49" fontId="27" fillId="0" borderId="0" xfId="0" applyNumberFormat="1" applyFont="1" applyAlignment="1">
      <alignment horizontal="center" vertical="center"/>
    </xf>
    <xf numFmtId="49" fontId="18" fillId="0" borderId="0" xfId="100" applyNumberFormat="1" applyFont="1" applyAlignment="1">
      <alignment horizontal="left" vertical="center"/>
    </xf>
    <xf numFmtId="49" fontId="18" fillId="0" borderId="0" xfId="88" applyNumberFormat="1" applyFont="1"/>
    <xf numFmtId="164" fontId="18" fillId="24" borderId="21" xfId="100" applyNumberFormat="1" applyFont="1" applyFill="1" applyBorder="1" applyAlignment="1">
      <alignment horizontal="right"/>
    </xf>
    <xf numFmtId="164" fontId="18" fillId="24" borderId="22" xfId="100" applyNumberFormat="1" applyFont="1" applyFill="1" applyBorder="1" applyAlignment="1">
      <alignment horizontal="right"/>
    </xf>
    <xf numFmtId="164" fontId="18" fillId="25" borderId="23" xfId="100" applyNumberFormat="1" applyFont="1" applyFill="1" applyBorder="1" applyAlignment="1">
      <alignment horizontal="right"/>
    </xf>
    <xf numFmtId="164" fontId="18" fillId="0" borderId="14" xfId="100" applyNumberFormat="1" applyFont="1" applyBorder="1" applyAlignment="1">
      <alignment horizontal="right"/>
    </xf>
    <xf numFmtId="164" fontId="18" fillId="0" borderId="23" xfId="100" applyNumberFormat="1" applyFont="1" applyBorder="1" applyAlignment="1">
      <alignment horizontal="right"/>
    </xf>
    <xf numFmtId="49" fontId="25" fillId="0" borderId="24" xfId="100" applyNumberFormat="1" applyFont="1" applyBorder="1" applyAlignment="1">
      <alignment horizontal="center"/>
    </xf>
    <xf numFmtId="164" fontId="25" fillId="0" borderId="14" xfId="100" applyNumberFormat="1" applyFont="1" applyBorder="1" applyAlignment="1">
      <alignment horizontal="right"/>
    </xf>
    <xf numFmtId="164" fontId="18" fillId="0" borderId="13" xfId="100" applyNumberFormat="1" applyFont="1" applyBorder="1" applyAlignment="1">
      <alignment horizontal="right" wrapText="1"/>
    </xf>
    <xf numFmtId="164" fontId="18" fillId="0" borderId="24" xfId="100" applyNumberFormat="1" applyFont="1" applyBorder="1" applyAlignment="1">
      <alignment horizontal="left" wrapText="1"/>
    </xf>
    <xf numFmtId="164" fontId="18" fillId="0" borderId="14" xfId="100" applyNumberFormat="1" applyFont="1" applyBorder="1" applyAlignment="1">
      <alignment horizontal="center" wrapText="1"/>
    </xf>
    <xf numFmtId="164" fontId="18" fillId="0" borderId="21" xfId="100" applyNumberFormat="1" applyFont="1" applyBorder="1" applyAlignment="1">
      <alignment horizontal="right"/>
    </xf>
    <xf numFmtId="164" fontId="18" fillId="0" borderId="18" xfId="100" applyNumberFormat="1" applyFont="1" applyBorder="1" applyAlignment="1">
      <alignment horizontal="right"/>
    </xf>
    <xf numFmtId="164" fontId="18" fillId="24" borderId="15" xfId="100" applyNumberFormat="1" applyFont="1" applyFill="1" applyBorder="1" applyAlignment="1">
      <alignment horizontal="right"/>
    </xf>
    <xf numFmtId="164" fontId="18" fillId="24" borderId="25" xfId="100" applyNumberFormat="1" applyFont="1" applyFill="1" applyBorder="1" applyAlignment="1">
      <alignment horizontal="right"/>
    </xf>
    <xf numFmtId="164" fontId="18" fillId="0" borderId="25" xfId="100" applyNumberFormat="1" applyFont="1" applyBorder="1" applyAlignment="1" applyProtection="1">
      <alignment horizontal="right"/>
      <protection locked="0"/>
    </xf>
    <xf numFmtId="164" fontId="18" fillId="25" borderId="14" xfId="100" applyNumberFormat="1" applyFont="1" applyFill="1" applyBorder="1" applyAlignment="1">
      <alignment horizontal="right"/>
    </xf>
    <xf numFmtId="164" fontId="18" fillId="24" borderId="25" xfId="100" applyNumberFormat="1" applyFont="1" applyFill="1" applyBorder="1" applyAlignment="1">
      <alignment horizontal="center"/>
    </xf>
    <xf numFmtId="164" fontId="18" fillId="26" borderId="15" xfId="100" applyNumberFormat="1" applyFont="1" applyFill="1" applyBorder="1" applyAlignment="1">
      <alignment horizontal="right"/>
    </xf>
    <xf numFmtId="164" fontId="18" fillId="24" borderId="28" xfId="100" applyNumberFormat="1" applyFont="1" applyFill="1" applyBorder="1" applyAlignment="1">
      <alignment horizontal="center"/>
    </xf>
    <xf numFmtId="164" fontId="18" fillId="0" borderId="28" xfId="100" applyNumberFormat="1" applyFont="1" applyBorder="1" applyAlignment="1" applyProtection="1">
      <alignment horizontal="right"/>
      <protection locked="0"/>
    </xf>
    <xf numFmtId="164" fontId="18" fillId="26" borderId="28" xfId="100" applyNumberFormat="1" applyFont="1" applyFill="1" applyBorder="1" applyAlignment="1">
      <alignment horizontal="right"/>
    </xf>
    <xf numFmtId="164" fontId="18" fillId="24" borderId="29" xfId="100" applyNumberFormat="1" applyFont="1" applyFill="1" applyBorder="1" applyAlignment="1">
      <alignment horizontal="center"/>
    </xf>
    <xf numFmtId="49" fontId="29" fillId="0" borderId="30" xfId="100" applyNumberFormat="1" applyFont="1" applyBorder="1" applyAlignment="1">
      <alignment horizontal="center" wrapText="1"/>
    </xf>
    <xf numFmtId="49" fontId="18" fillId="0" borderId="31" xfId="100" applyNumberFormat="1" applyFont="1" applyBorder="1" applyAlignment="1" applyProtection="1">
      <alignment horizontal="center" wrapText="1"/>
      <protection locked="0"/>
    </xf>
    <xf numFmtId="164" fontId="18" fillId="24" borderId="15" xfId="100" applyNumberFormat="1" applyFont="1" applyFill="1" applyBorder="1" applyAlignment="1">
      <alignment horizontal="center"/>
    </xf>
    <xf numFmtId="49" fontId="29" fillId="0" borderId="32" xfId="100" applyNumberFormat="1" applyFont="1" applyBorder="1" applyAlignment="1">
      <alignment horizontal="center" wrapText="1"/>
    </xf>
    <xf numFmtId="49" fontId="18" fillId="0" borderId="33" xfId="100" applyNumberFormat="1" applyFont="1" applyBorder="1" applyAlignment="1" applyProtection="1">
      <alignment horizontal="center" wrapText="1"/>
      <protection locked="0"/>
    </xf>
    <xf numFmtId="164" fontId="18" fillId="0" borderId="21" xfId="100" applyNumberFormat="1" applyFont="1" applyBorder="1" applyAlignment="1" applyProtection="1">
      <alignment horizontal="right"/>
      <protection locked="0"/>
    </xf>
    <xf numFmtId="0" fontId="0" fillId="0" borderId="0" xfId="89" applyFont="1" applyAlignment="1">
      <alignment horizontal="left" wrapText="1"/>
    </xf>
    <xf numFmtId="0" fontId="31" fillId="25" borderId="0" xfId="89" applyFont="1" applyFill="1" applyAlignment="1">
      <alignment wrapText="1"/>
    </xf>
    <xf numFmtId="0" fontId="30" fillId="0" borderId="0" xfId="89" applyAlignment="1">
      <alignment horizontal="left" wrapText="1"/>
    </xf>
    <xf numFmtId="0" fontId="25" fillId="0" borderId="0" xfId="100" applyFont="1" applyAlignment="1">
      <alignment horizontal="center"/>
    </xf>
    <xf numFmtId="49" fontId="18" fillId="0" borderId="32" xfId="100" applyNumberFormat="1" applyFont="1" applyBorder="1" applyAlignment="1" applyProtection="1">
      <alignment horizontal="center" wrapText="1"/>
      <protection locked="0"/>
    </xf>
    <xf numFmtId="49" fontId="18" fillId="0" borderId="32" xfId="100" applyNumberFormat="1" applyFont="1" applyBorder="1" applyAlignment="1">
      <alignment horizontal="center" wrapText="1"/>
    </xf>
    <xf numFmtId="49" fontId="25" fillId="0" borderId="30" xfId="100" applyNumberFormat="1" applyFont="1" applyBorder="1" applyAlignment="1">
      <alignment horizontal="center"/>
    </xf>
    <xf numFmtId="49" fontId="18" fillId="0" borderId="0" xfId="100" applyNumberFormat="1" applyFont="1"/>
    <xf numFmtId="0" fontId="18" fillId="0" borderId="28" xfId="100" applyFont="1" applyBorder="1" applyAlignment="1">
      <alignment horizontal="right"/>
    </xf>
    <xf numFmtId="0" fontId="18" fillId="0" borderId="29" xfId="100" applyFont="1" applyBorder="1" applyAlignment="1">
      <alignment horizontal="right"/>
    </xf>
    <xf numFmtId="49" fontId="18" fillId="0" borderId="0" xfId="100" applyNumberFormat="1" applyFont="1" applyAlignment="1" applyProtection="1">
      <alignment horizontal="center" wrapText="1"/>
      <protection locked="0"/>
    </xf>
    <xf numFmtId="49" fontId="18" fillId="0" borderId="34" xfId="100" applyNumberFormat="1" applyFont="1" applyBorder="1" applyAlignment="1" applyProtection="1">
      <alignment horizontal="center" wrapText="1"/>
      <protection locked="0"/>
    </xf>
    <xf numFmtId="164" fontId="26" fillId="27" borderId="14" xfId="100" applyNumberFormat="1" applyFont="1" applyFill="1" applyBorder="1" applyAlignment="1">
      <alignment horizontal="right"/>
    </xf>
    <xf numFmtId="164" fontId="26" fillId="27" borderId="23" xfId="100" applyNumberFormat="1" applyFont="1" applyFill="1" applyBorder="1" applyAlignment="1">
      <alignment horizontal="right"/>
    </xf>
    <xf numFmtId="164" fontId="18" fillId="0" borderId="14" xfId="100" applyNumberFormat="1" applyFont="1" applyBorder="1" applyAlignment="1" applyProtection="1">
      <alignment horizontal="right"/>
      <protection locked="0"/>
    </xf>
    <xf numFmtId="164" fontId="18" fillId="24" borderId="14" xfId="100" applyNumberFormat="1" applyFont="1" applyFill="1" applyBorder="1" applyAlignment="1">
      <alignment horizontal="center"/>
    </xf>
    <xf numFmtId="164" fontId="18" fillId="26" borderId="14" xfId="100" applyNumberFormat="1" applyFont="1" applyFill="1" applyBorder="1" applyAlignment="1">
      <alignment horizontal="right"/>
    </xf>
    <xf numFmtId="164" fontId="18" fillId="24" borderId="23" xfId="100" applyNumberFormat="1" applyFont="1" applyFill="1" applyBorder="1" applyAlignment="1">
      <alignment horizontal="center"/>
    </xf>
    <xf numFmtId="164" fontId="26" fillId="28" borderId="24" xfId="100" applyNumberFormat="1" applyFont="1" applyFill="1" applyBorder="1" applyAlignment="1">
      <alignment horizontal="right"/>
    </xf>
    <xf numFmtId="164" fontId="26" fillId="28" borderId="14" xfId="100" applyNumberFormat="1" applyFont="1" applyFill="1" applyBorder="1" applyAlignment="1">
      <alignment horizontal="right"/>
    </xf>
    <xf numFmtId="164" fontId="26" fillId="28" borderId="14" xfId="100" applyNumberFormat="1" applyFont="1" applyFill="1" applyBorder="1" applyAlignment="1">
      <alignment horizontal="center"/>
    </xf>
    <xf numFmtId="164" fontId="26" fillId="0" borderId="14" xfId="100" applyNumberFormat="1" applyFont="1" applyBorder="1" applyAlignment="1" applyProtection="1">
      <alignment horizontal="right"/>
      <protection locked="0"/>
    </xf>
    <xf numFmtId="164" fontId="26" fillId="28" borderId="23" xfId="100" applyNumberFormat="1" applyFont="1" applyFill="1" applyBorder="1" applyAlignment="1">
      <alignment horizontal="center"/>
    </xf>
    <xf numFmtId="164" fontId="26" fillId="28" borderId="16" xfId="100" applyNumberFormat="1" applyFont="1" applyFill="1" applyBorder="1" applyAlignment="1">
      <alignment horizontal="right"/>
    </xf>
    <xf numFmtId="164" fontId="26" fillId="28" borderId="11" xfId="100" applyNumberFormat="1" applyFont="1" applyFill="1" applyBorder="1" applyAlignment="1">
      <alignment horizontal="right"/>
    </xf>
    <xf numFmtId="164" fontId="26" fillId="28" borderId="11" xfId="100" applyNumberFormat="1" applyFont="1" applyFill="1" applyBorder="1" applyAlignment="1">
      <alignment horizontal="center"/>
    </xf>
    <xf numFmtId="164" fontId="26" fillId="0" borderId="11" xfId="100" applyNumberFormat="1" applyFont="1" applyBorder="1" applyAlignment="1" applyProtection="1">
      <alignment horizontal="right"/>
      <protection locked="0"/>
    </xf>
    <xf numFmtId="164" fontId="26" fillId="28" borderId="35" xfId="100" applyNumberFormat="1" applyFont="1" applyFill="1" applyBorder="1" applyAlignment="1">
      <alignment horizontal="center"/>
    </xf>
    <xf numFmtId="164" fontId="18" fillId="24" borderId="14" xfId="100" applyNumberFormat="1" applyFont="1" applyFill="1" applyBorder="1" applyAlignment="1">
      <alignment horizontal="right"/>
    </xf>
    <xf numFmtId="0" fontId="0" fillId="0" borderId="0" xfId="0" applyAlignment="1">
      <alignment wrapText="1"/>
    </xf>
    <xf numFmtId="49" fontId="25" fillId="0" borderId="27" xfId="100" applyNumberFormat="1" applyFont="1" applyBorder="1" applyAlignment="1">
      <alignment horizontal="center"/>
    </xf>
    <xf numFmtId="49" fontId="25" fillId="0" borderId="31" xfId="100" applyNumberFormat="1" applyFont="1" applyBorder="1" applyAlignment="1">
      <alignment horizontal="center"/>
    </xf>
    <xf numFmtId="164" fontId="25" fillId="0" borderId="15" xfId="100" applyNumberFormat="1" applyFont="1" applyBorder="1" applyAlignment="1">
      <alignment horizontal="right"/>
    </xf>
    <xf numFmtId="164" fontId="18" fillId="0" borderId="26" xfId="100" applyNumberFormat="1" applyFont="1" applyBorder="1" applyAlignment="1">
      <alignment horizontal="right" wrapText="1"/>
    </xf>
    <xf numFmtId="164" fontId="18" fillId="0" borderId="27" xfId="100" applyNumberFormat="1" applyFont="1" applyBorder="1" applyAlignment="1">
      <alignment horizontal="left" wrapText="1"/>
    </xf>
    <xf numFmtId="164" fontId="18" fillId="0" borderId="15" xfId="100" applyNumberFormat="1" applyFont="1" applyBorder="1" applyAlignment="1">
      <alignment horizontal="center" wrapText="1"/>
    </xf>
    <xf numFmtId="49" fontId="18" fillId="0" borderId="36" xfId="100" applyNumberFormat="1" applyFont="1" applyBorder="1" applyAlignment="1" applyProtection="1">
      <alignment horizontal="center" wrapText="1"/>
      <protection locked="0"/>
    </xf>
    <xf numFmtId="49" fontId="25" fillId="29" borderId="31" xfId="100" applyNumberFormat="1" applyFont="1" applyFill="1" applyBorder="1" applyAlignment="1" applyProtection="1">
      <alignment horizontal="center"/>
      <protection locked="0"/>
    </xf>
    <xf numFmtId="49" fontId="25" fillId="29" borderId="36" xfId="100" applyNumberFormat="1" applyFont="1" applyFill="1" applyBorder="1" applyAlignment="1" applyProtection="1">
      <alignment horizontal="center"/>
      <protection locked="0"/>
    </xf>
    <xf numFmtId="164" fontId="25" fillId="29" borderId="15" xfId="100" applyNumberFormat="1" applyFont="1" applyFill="1" applyBorder="1" applyAlignment="1" applyProtection="1">
      <alignment horizontal="right"/>
      <protection locked="0"/>
    </xf>
    <xf numFmtId="49" fontId="18" fillId="29" borderId="26" xfId="100" applyNumberFormat="1" applyFont="1" applyFill="1" applyBorder="1" applyAlignment="1" applyProtection="1">
      <alignment horizontal="right" wrapText="1"/>
      <protection locked="0"/>
    </xf>
    <xf numFmtId="49" fontId="26" fillId="29" borderId="20" xfId="100" applyNumberFormat="1" applyFont="1" applyFill="1" applyBorder="1" applyAlignment="1">
      <alignment horizontal="center" wrapText="1"/>
    </xf>
    <xf numFmtId="49" fontId="18" fillId="29" borderId="27" xfId="100" applyNumberFormat="1" applyFont="1" applyFill="1" applyBorder="1" applyAlignment="1" applyProtection="1">
      <alignment horizontal="left" wrapText="1"/>
      <protection locked="0"/>
    </xf>
    <xf numFmtId="49" fontId="18" fillId="29" borderId="15" xfId="100" applyNumberFormat="1" applyFont="1" applyFill="1" applyBorder="1" applyAlignment="1" applyProtection="1">
      <alignment horizontal="center" wrapText="1"/>
      <protection locked="0"/>
    </xf>
    <xf numFmtId="0" fontId="18" fillId="29" borderId="0" xfId="100" applyFont="1" applyFill="1" applyAlignment="1">
      <alignment horizontal="center" wrapText="1"/>
    </xf>
    <xf numFmtId="49" fontId="18" fillId="29" borderId="0" xfId="100" applyNumberFormat="1" applyFont="1" applyFill="1" applyAlignment="1">
      <alignment horizontal="left" wrapText="1"/>
    </xf>
    <xf numFmtId="164" fontId="25" fillId="30" borderId="11" xfId="100" applyNumberFormat="1" applyFont="1" applyFill="1" applyBorder="1" applyAlignment="1">
      <alignment horizontal="right"/>
    </xf>
    <xf numFmtId="49" fontId="18" fillId="30" borderId="11" xfId="100" applyNumberFormat="1" applyFont="1" applyFill="1" applyBorder="1" applyAlignment="1">
      <alignment horizontal="center" wrapText="1"/>
    </xf>
    <xf numFmtId="0" fontId="18" fillId="31" borderId="0" xfId="100" applyFont="1" applyFill="1" applyAlignment="1">
      <alignment horizontal="center" wrapText="1"/>
    </xf>
    <xf numFmtId="49" fontId="18" fillId="31" borderId="0" xfId="100" applyNumberFormat="1" applyFont="1" applyFill="1" applyAlignment="1">
      <alignment horizontal="left" wrapText="1"/>
    </xf>
    <xf numFmtId="164" fontId="25" fillId="30" borderId="15" xfId="100" applyNumberFormat="1" applyFont="1" applyFill="1" applyBorder="1" applyAlignment="1">
      <alignment horizontal="right"/>
    </xf>
    <xf numFmtId="49" fontId="18" fillId="30" borderId="15" xfId="100" applyNumberFormat="1" applyFont="1" applyFill="1" applyBorder="1" applyAlignment="1">
      <alignment horizontal="center" wrapText="1"/>
    </xf>
    <xf numFmtId="49" fontId="18" fillId="29" borderId="31" xfId="100" applyNumberFormat="1" applyFont="1" applyFill="1" applyBorder="1" applyAlignment="1" applyProtection="1">
      <alignment horizontal="center" wrapText="1"/>
      <protection locked="0"/>
    </xf>
    <xf numFmtId="49" fontId="18" fillId="29" borderId="36" xfId="100" applyNumberFormat="1" applyFont="1" applyFill="1" applyBorder="1" applyAlignment="1" applyProtection="1">
      <alignment horizontal="center" wrapText="1"/>
      <protection locked="0"/>
    </xf>
    <xf numFmtId="164" fontId="18" fillId="29" borderId="15" xfId="100" applyNumberFormat="1" applyFont="1" applyFill="1" applyBorder="1" applyAlignment="1" applyProtection="1">
      <alignment horizontal="right"/>
      <protection locked="0"/>
    </xf>
    <xf numFmtId="164" fontId="18" fillId="32" borderId="15" xfId="100" applyNumberFormat="1" applyFont="1" applyFill="1" applyBorder="1" applyAlignment="1">
      <alignment horizontal="right"/>
    </xf>
    <xf numFmtId="164" fontId="18" fillId="33" borderId="15" xfId="100" applyNumberFormat="1" applyFont="1" applyFill="1" applyBorder="1" applyAlignment="1">
      <alignment horizontal="right"/>
    </xf>
    <xf numFmtId="164" fontId="18" fillId="33" borderId="25" xfId="100" applyNumberFormat="1" applyFont="1" applyFill="1" applyBorder="1" applyAlignment="1">
      <alignment horizontal="right"/>
    </xf>
    <xf numFmtId="0" fontId="18" fillId="29" borderId="0" xfId="100" applyFont="1" applyFill="1" applyAlignment="1">
      <alignment horizontal="center"/>
    </xf>
    <xf numFmtId="49" fontId="18" fillId="29" borderId="0" xfId="100" applyNumberFormat="1" applyFont="1" applyFill="1" applyAlignment="1">
      <alignment horizontal="center"/>
    </xf>
    <xf numFmtId="164" fontId="18" fillId="30" borderId="14" xfId="100" applyNumberFormat="1" applyFont="1" applyFill="1" applyBorder="1" applyAlignment="1">
      <alignment horizontal="right"/>
    </xf>
    <xf numFmtId="164" fontId="18" fillId="30" borderId="23" xfId="100" applyNumberFormat="1" applyFont="1" applyFill="1" applyBorder="1" applyAlignment="1">
      <alignment horizontal="right"/>
    </xf>
    <xf numFmtId="49" fontId="18" fillId="0" borderId="30" xfId="100" applyNumberFormat="1" applyFont="1" applyBorder="1" applyAlignment="1" applyProtection="1">
      <alignment horizontal="center" wrapText="1"/>
      <protection locked="0"/>
    </xf>
    <xf numFmtId="49" fontId="18" fillId="0" borderId="13" xfId="0" applyNumberFormat="1" applyFont="1" applyBorder="1" applyAlignment="1" applyProtection="1">
      <alignment horizontal="center" wrapText="1"/>
      <protection locked="0"/>
    </xf>
    <xf numFmtId="49" fontId="18" fillId="0" borderId="68" xfId="100" applyNumberFormat="1" applyFont="1" applyBorder="1" applyAlignment="1" applyProtection="1">
      <alignment horizontal="center" wrapText="1"/>
      <protection locked="0"/>
    </xf>
    <xf numFmtId="49" fontId="18" fillId="29" borderId="13" xfId="0" applyNumberFormat="1" applyFont="1" applyFill="1" applyBorder="1" applyAlignment="1" applyProtection="1">
      <alignment horizontal="center" wrapText="1"/>
      <protection locked="0"/>
    </xf>
    <xf numFmtId="49" fontId="25" fillId="29" borderId="30" xfId="100" applyNumberFormat="1" applyFont="1" applyFill="1" applyBorder="1" applyAlignment="1" applyProtection="1">
      <alignment horizontal="center"/>
      <protection locked="0"/>
    </xf>
    <xf numFmtId="49" fontId="25" fillId="29" borderId="68" xfId="100" applyNumberFormat="1" applyFont="1" applyFill="1" applyBorder="1" applyAlignment="1" applyProtection="1">
      <alignment horizontal="center"/>
      <protection locked="0"/>
    </xf>
    <xf numFmtId="49" fontId="18" fillId="29" borderId="30" xfId="100" applyNumberFormat="1" applyFont="1" applyFill="1" applyBorder="1" applyAlignment="1" applyProtection="1">
      <alignment horizontal="center" wrapText="1"/>
      <protection locked="0"/>
    </xf>
    <xf numFmtId="49" fontId="18" fillId="29" borderId="68" xfId="100" applyNumberFormat="1" applyFont="1" applyFill="1" applyBorder="1" applyAlignment="1" applyProtection="1">
      <alignment horizontal="center" wrapText="1"/>
      <protection locked="0"/>
    </xf>
    <xf numFmtId="0" fontId="25" fillId="0" borderId="0" xfId="100" applyFont="1"/>
    <xf numFmtId="0" fontId="18" fillId="0" borderId="32" xfId="100" applyFont="1" applyBorder="1"/>
    <xf numFmtId="0" fontId="18" fillId="0" borderId="40" xfId="100" applyFont="1" applyBorder="1"/>
    <xf numFmtId="0" fontId="18" fillId="0" borderId="35" xfId="100" applyFont="1" applyBorder="1"/>
    <xf numFmtId="0" fontId="18" fillId="0" borderId="11" xfId="100" applyFont="1" applyBorder="1"/>
    <xf numFmtId="0" fontId="18" fillId="0" borderId="11" xfId="100" applyFont="1" applyBorder="1" applyAlignment="1">
      <alignment horizontal="center"/>
    </xf>
    <xf numFmtId="0" fontId="25" fillId="0" borderId="11" xfId="100" applyFont="1" applyBorder="1"/>
    <xf numFmtId="49" fontId="18" fillId="0" borderId="25" xfId="100" applyNumberFormat="1" applyFont="1" applyBorder="1" applyAlignment="1">
      <alignment horizontal="center" wrapText="1"/>
    </xf>
    <xf numFmtId="0" fontId="20" fillId="28" borderId="0" xfId="100" applyFont="1" applyFill="1" applyAlignment="1">
      <alignment vertical="top" wrapText="1"/>
    </xf>
    <xf numFmtId="164" fontId="26" fillId="28" borderId="0" xfId="100" applyNumberFormat="1" applyFont="1" applyFill="1" applyAlignment="1">
      <alignment horizontal="center"/>
    </xf>
    <xf numFmtId="164" fontId="26" fillId="28" borderId="80" xfId="100" applyNumberFormat="1" applyFont="1" applyFill="1" applyBorder="1" applyAlignment="1">
      <alignment horizontal="center"/>
    </xf>
    <xf numFmtId="164" fontId="26" fillId="28" borderId="81" xfId="100" applyNumberFormat="1" applyFont="1" applyFill="1" applyBorder="1" applyAlignment="1">
      <alignment horizontal="center"/>
    </xf>
    <xf numFmtId="164" fontId="26" fillId="28" borderId="81" xfId="100" applyNumberFormat="1" applyFont="1" applyFill="1" applyBorder="1" applyAlignment="1">
      <alignment horizontal="right"/>
    </xf>
    <xf numFmtId="164" fontId="26" fillId="28" borderId="82" xfId="100" applyNumberFormat="1" applyFont="1" applyFill="1" applyBorder="1" applyAlignment="1">
      <alignment horizontal="right"/>
    </xf>
    <xf numFmtId="0" fontId="26" fillId="28" borderId="83" xfId="100" applyFont="1" applyFill="1" applyBorder="1" applyAlignment="1">
      <alignment horizontal="center"/>
    </xf>
    <xf numFmtId="164" fontId="18" fillId="0" borderId="25" xfId="100" applyNumberFormat="1" applyFont="1" applyBorder="1" applyAlignment="1">
      <alignment horizontal="center"/>
    </xf>
    <xf numFmtId="164" fontId="18" fillId="0" borderId="15" xfId="100" applyNumberFormat="1" applyFont="1" applyBorder="1" applyAlignment="1">
      <alignment horizontal="center"/>
    </xf>
    <xf numFmtId="164" fontId="18" fillId="0" borderId="15" xfId="100" applyNumberFormat="1" applyFont="1" applyBorder="1" applyAlignment="1">
      <alignment horizontal="right"/>
    </xf>
    <xf numFmtId="164" fontId="18" fillId="0" borderId="26" xfId="100" applyNumberFormat="1" applyFont="1" applyBorder="1" applyAlignment="1">
      <alignment horizontal="center"/>
    </xf>
    <xf numFmtId="164" fontId="18" fillId="0" borderId="51" xfId="100" applyNumberFormat="1" applyFont="1" applyBorder="1" applyAlignment="1">
      <alignment horizontal="right"/>
    </xf>
    <xf numFmtId="49" fontId="18" fillId="0" borderId="18" xfId="100" applyNumberFormat="1" applyFont="1" applyBorder="1" applyAlignment="1">
      <alignment horizontal="center" wrapText="1"/>
    </xf>
    <xf numFmtId="164" fontId="18" fillId="0" borderId="27" xfId="100" applyNumberFormat="1" applyFont="1" applyBorder="1" applyAlignment="1">
      <alignment horizontal="right"/>
    </xf>
    <xf numFmtId="164" fontId="26" fillId="28" borderId="80" xfId="100" applyNumberFormat="1" applyFont="1" applyFill="1" applyBorder="1" applyAlignment="1">
      <alignment horizontal="right"/>
    </xf>
    <xf numFmtId="164" fontId="26" fillId="28" borderId="86" xfId="100" applyNumberFormat="1" applyFont="1" applyFill="1" applyBorder="1" applyAlignment="1">
      <alignment horizontal="right"/>
    </xf>
    <xf numFmtId="0" fontId="18" fillId="0" borderId="35" xfId="100" applyFont="1" applyBorder="1" applyAlignment="1">
      <alignment horizontal="right"/>
    </xf>
    <xf numFmtId="0" fontId="18" fillId="0" borderId="11" xfId="100" applyFont="1" applyBorder="1" applyAlignment="1">
      <alignment horizontal="right"/>
    </xf>
    <xf numFmtId="0" fontId="18" fillId="0" borderId="12" xfId="100" applyFont="1" applyBorder="1" applyAlignment="1">
      <alignment horizontal="right"/>
    </xf>
    <xf numFmtId="0" fontId="18" fillId="0" borderId="16" xfId="100" applyFont="1" applyBorder="1" applyAlignment="1">
      <alignment horizontal="right"/>
    </xf>
    <xf numFmtId="49" fontId="18" fillId="0" borderId="29" xfId="100" applyNumberFormat="1" applyFont="1" applyBorder="1"/>
    <xf numFmtId="49" fontId="39" fillId="0" borderId="0" xfId="100" applyNumberFormat="1" applyFont="1" applyAlignment="1">
      <alignment horizontal="center"/>
    </xf>
    <xf numFmtId="164" fontId="29" fillId="25" borderId="23" xfId="100" applyNumberFormat="1" applyFont="1" applyFill="1" applyBorder="1" applyAlignment="1">
      <alignment horizontal="right"/>
    </xf>
    <xf numFmtId="164" fontId="29" fillId="25" borderId="14" xfId="100" applyNumberFormat="1" applyFont="1" applyFill="1" applyBorder="1" applyAlignment="1">
      <alignment horizontal="right"/>
    </xf>
    <xf numFmtId="164" fontId="29" fillId="25" borderId="13" xfId="100" applyNumberFormat="1" applyFont="1" applyFill="1" applyBorder="1" applyAlignment="1">
      <alignment horizontal="right"/>
    </xf>
    <xf numFmtId="164" fontId="29" fillId="25" borderId="24" xfId="100" applyNumberFormat="1" applyFont="1" applyFill="1" applyBorder="1" applyAlignment="1">
      <alignment horizontal="right"/>
    </xf>
    <xf numFmtId="49" fontId="28" fillId="25" borderId="83" xfId="100" applyNumberFormat="1" applyFont="1" applyFill="1" applyBorder="1" applyAlignment="1">
      <alignment horizontal="center" wrapText="1"/>
    </xf>
    <xf numFmtId="49" fontId="18" fillId="34" borderId="0" xfId="100" applyNumberFormat="1" applyFont="1" applyFill="1" applyAlignment="1">
      <alignment horizontal="center"/>
    </xf>
    <xf numFmtId="164" fontId="18" fillId="27" borderId="25" xfId="100" applyNumberFormat="1" applyFont="1" applyFill="1" applyBorder="1" applyAlignment="1">
      <alignment horizontal="right"/>
    </xf>
    <xf numFmtId="164" fontId="18" fillId="27" borderId="15" xfId="100" applyNumberFormat="1" applyFont="1" applyFill="1" applyBorder="1" applyAlignment="1">
      <alignment horizontal="right"/>
    </xf>
    <xf numFmtId="164" fontId="18" fillId="27" borderId="26" xfId="100" applyNumberFormat="1" applyFont="1" applyFill="1" applyBorder="1" applyAlignment="1">
      <alignment horizontal="right"/>
    </xf>
    <xf numFmtId="164" fontId="18" fillId="27" borderId="24" xfId="100" applyNumberFormat="1" applyFont="1" applyFill="1" applyBorder="1" applyAlignment="1">
      <alignment horizontal="right"/>
    </xf>
    <xf numFmtId="49" fontId="26" fillId="27" borderId="83" xfId="100" applyNumberFormat="1" applyFont="1" applyFill="1" applyBorder="1" applyAlignment="1">
      <alignment horizontal="center" wrapText="1"/>
    </xf>
    <xf numFmtId="164" fontId="18" fillId="0" borderId="25" xfId="100" applyNumberFormat="1" applyFont="1" applyBorder="1" applyAlignment="1">
      <alignment horizontal="right"/>
    </xf>
    <xf numFmtId="164" fontId="18" fillId="0" borderId="26" xfId="100" applyNumberFormat="1" applyFont="1" applyBorder="1" applyAlignment="1">
      <alignment horizontal="right"/>
    </xf>
    <xf numFmtId="49" fontId="25" fillId="29" borderId="15" xfId="100" applyNumberFormat="1" applyFont="1" applyFill="1" applyBorder="1" applyAlignment="1">
      <alignment horizontal="center"/>
    </xf>
    <xf numFmtId="164" fontId="25" fillId="29" borderId="15" xfId="100" applyNumberFormat="1" applyFont="1" applyFill="1" applyBorder="1" applyAlignment="1">
      <alignment horizontal="right"/>
    </xf>
    <xf numFmtId="49" fontId="18" fillId="29" borderId="26" xfId="100" applyNumberFormat="1" applyFont="1" applyFill="1" applyBorder="1" applyAlignment="1">
      <alignment horizontal="right" wrapText="1"/>
    </xf>
    <xf numFmtId="49" fontId="26" fillId="29" borderId="31" xfId="100" applyNumberFormat="1" applyFont="1" applyFill="1" applyBorder="1" applyAlignment="1">
      <alignment horizontal="center" wrapText="1"/>
    </xf>
    <xf numFmtId="49" fontId="18" fillId="29" borderId="27" xfId="100" applyNumberFormat="1" applyFont="1" applyFill="1" applyBorder="1" applyAlignment="1">
      <alignment horizontal="left" wrapText="1"/>
    </xf>
    <xf numFmtId="49" fontId="18" fillId="29" borderId="15" xfId="100" applyNumberFormat="1" applyFont="1" applyFill="1" applyBorder="1" applyAlignment="1">
      <alignment horizontal="center" wrapText="1"/>
    </xf>
    <xf numFmtId="49" fontId="18" fillId="29" borderId="25" xfId="100" applyNumberFormat="1" applyFont="1" applyFill="1" applyBorder="1" applyAlignment="1">
      <alignment horizontal="center" wrapText="1"/>
    </xf>
    <xf numFmtId="49" fontId="18" fillId="30" borderId="13" xfId="100" applyNumberFormat="1" applyFont="1" applyFill="1" applyBorder="1" applyAlignment="1">
      <alignment horizontal="center" wrapText="1"/>
    </xf>
    <xf numFmtId="49" fontId="18" fillId="30" borderId="30" xfId="100" applyNumberFormat="1" applyFont="1" applyFill="1" applyBorder="1" applyAlignment="1">
      <alignment horizontal="center" wrapText="1"/>
    </xf>
    <xf numFmtId="49" fontId="18" fillId="30" borderId="24" xfId="100" applyNumberFormat="1" applyFont="1" applyFill="1" applyBorder="1" applyAlignment="1">
      <alignment horizontal="center" wrapText="1"/>
    </xf>
    <xf numFmtId="49" fontId="18" fillId="30" borderId="12" xfId="100" applyNumberFormat="1" applyFont="1" applyFill="1" applyBorder="1" applyAlignment="1">
      <alignment horizontal="center" wrapText="1"/>
    </xf>
    <xf numFmtId="49" fontId="18" fillId="30" borderId="39" xfId="100" applyNumberFormat="1" applyFont="1" applyFill="1" applyBorder="1" applyAlignment="1">
      <alignment horizontal="center" wrapText="1"/>
    </xf>
    <xf numFmtId="49" fontId="18" fillId="30" borderId="16" xfId="100" applyNumberFormat="1" applyFont="1" applyFill="1" applyBorder="1" applyAlignment="1">
      <alignment horizontal="center" wrapText="1"/>
    </xf>
    <xf numFmtId="49" fontId="18" fillId="30" borderId="64" xfId="100" applyNumberFormat="1" applyFont="1" applyFill="1" applyBorder="1" applyAlignment="1">
      <alignment horizontal="center" wrapText="1"/>
    </xf>
    <xf numFmtId="49" fontId="18" fillId="30" borderId="65" xfId="100" applyNumberFormat="1" applyFont="1" applyFill="1" applyBorder="1" applyAlignment="1">
      <alignment horizontal="center" wrapText="1"/>
    </xf>
    <xf numFmtId="0" fontId="18" fillId="0" borderId="14" xfId="100" applyFont="1" applyBorder="1" applyAlignment="1">
      <alignment horizontal="left" wrapText="1"/>
    </xf>
    <xf numFmtId="164" fontId="18" fillId="24" borderId="21" xfId="100" applyNumberFormat="1" applyFont="1" applyFill="1" applyBorder="1" applyAlignment="1">
      <alignment horizontal="center"/>
    </xf>
    <xf numFmtId="49" fontId="18" fillId="29" borderId="15" xfId="100" applyNumberFormat="1" applyFont="1" applyFill="1" applyBorder="1" applyAlignment="1" applyProtection="1">
      <alignment horizontal="left" wrapText="1"/>
      <protection locked="0"/>
    </xf>
    <xf numFmtId="164" fontId="18" fillId="24" borderId="18" xfId="100" applyNumberFormat="1" applyFont="1" applyFill="1" applyBorder="1" applyAlignment="1">
      <alignment horizontal="center"/>
    </xf>
    <xf numFmtId="49" fontId="18" fillId="29" borderId="25" xfId="100" applyNumberFormat="1" applyFont="1" applyFill="1" applyBorder="1" applyAlignment="1" applyProtection="1">
      <alignment horizontal="left" wrapText="1"/>
      <protection locked="0"/>
    </xf>
    <xf numFmtId="0" fontId="18" fillId="0" borderId="23" xfId="100" applyFont="1" applyBorder="1" applyAlignment="1">
      <alignment horizontal="left" wrapText="1"/>
    </xf>
    <xf numFmtId="164" fontId="18" fillId="24" borderId="21" xfId="100" applyNumberFormat="1" applyFont="1" applyFill="1" applyBorder="1" applyAlignment="1">
      <alignment horizontal="right"/>
    </xf>
    <xf numFmtId="49" fontId="25" fillId="30" borderId="43" xfId="100" applyNumberFormat="1" applyFont="1" applyFill="1" applyBorder="1" applyAlignment="1">
      <alignment horizontal="center"/>
    </xf>
    <xf numFmtId="49" fontId="25" fillId="30" borderId="30" xfId="100" applyNumberFormat="1" applyFont="1" applyFill="1" applyBorder="1" applyAlignment="1">
      <alignment horizontal="center"/>
    </xf>
    <xf numFmtId="49" fontId="25" fillId="30" borderId="44" xfId="100" applyNumberFormat="1" applyFont="1" applyFill="1" applyBorder="1" applyAlignment="1">
      <alignment horizontal="center"/>
    </xf>
    <xf numFmtId="49" fontId="25" fillId="30" borderId="63" xfId="100" applyNumberFormat="1" applyFont="1" applyFill="1" applyBorder="1" applyAlignment="1">
      <alignment horizontal="center"/>
    </xf>
    <xf numFmtId="49" fontId="25" fillId="30" borderId="16" xfId="100" applyNumberFormat="1" applyFont="1" applyFill="1" applyBorder="1" applyAlignment="1">
      <alignment horizontal="center"/>
    </xf>
    <xf numFmtId="49" fontId="25" fillId="30" borderId="48" xfId="100" applyNumberFormat="1" applyFont="1" applyFill="1" applyBorder="1" applyAlignment="1">
      <alignment horizontal="center"/>
    </xf>
    <xf numFmtId="49" fontId="25" fillId="30" borderId="24" xfId="100" applyNumberFormat="1" applyFont="1" applyFill="1" applyBorder="1" applyAlignment="1">
      <alignment horizontal="center"/>
    </xf>
    <xf numFmtId="49" fontId="25" fillId="0" borderId="52" xfId="100" applyNumberFormat="1" applyFont="1" applyBorder="1" applyAlignment="1">
      <alignment horizontal="center"/>
    </xf>
    <xf numFmtId="49" fontId="25" fillId="0" borderId="14" xfId="100" applyNumberFormat="1" applyFont="1" applyBorder="1" applyAlignment="1">
      <alignment horizontal="center"/>
    </xf>
    <xf numFmtId="49" fontId="25" fillId="0" borderId="53" xfId="100" applyNumberFormat="1" applyFont="1" applyBorder="1" applyAlignment="1">
      <alignment horizontal="center"/>
    </xf>
    <xf numFmtId="49" fontId="25" fillId="29" borderId="51" xfId="100" applyNumberFormat="1" applyFont="1" applyFill="1" applyBorder="1" applyAlignment="1" applyProtection="1">
      <alignment horizontal="center"/>
      <protection locked="0"/>
    </xf>
    <xf numFmtId="49" fontId="25" fillId="29" borderId="15" xfId="100" applyNumberFormat="1" applyFont="1" applyFill="1" applyBorder="1" applyAlignment="1" applyProtection="1">
      <alignment horizontal="center"/>
      <protection locked="0"/>
    </xf>
    <xf numFmtId="49" fontId="25" fillId="29" borderId="49" xfId="100" applyNumberFormat="1" applyFont="1" applyFill="1" applyBorder="1" applyAlignment="1" applyProtection="1">
      <alignment horizontal="center"/>
      <protection locked="0"/>
    </xf>
    <xf numFmtId="0" fontId="28" fillId="24" borderId="50" xfId="100" applyFont="1" applyFill="1" applyBorder="1" applyAlignment="1">
      <alignment horizontal="left"/>
    </xf>
    <xf numFmtId="0" fontId="28" fillId="24" borderId="21" xfId="100" applyFont="1" applyFill="1" applyBorder="1" applyAlignment="1">
      <alignment horizontal="left"/>
    </xf>
    <xf numFmtId="0" fontId="35" fillId="24" borderId="40" xfId="100" applyFont="1" applyFill="1" applyBorder="1" applyAlignment="1">
      <alignment horizontal="left" wrapText="1"/>
    </xf>
    <xf numFmtId="0" fontId="35" fillId="24" borderId="32" xfId="100" applyFont="1" applyFill="1" applyBorder="1" applyAlignment="1">
      <alignment horizontal="left" wrapText="1"/>
    </xf>
    <xf numFmtId="49" fontId="18" fillId="0" borderId="43" xfId="100" applyNumberFormat="1" applyFont="1" applyBorder="1" applyAlignment="1">
      <alignment horizontal="center" wrapText="1"/>
    </xf>
    <xf numFmtId="49" fontId="18" fillId="0" borderId="30" xfId="100" applyNumberFormat="1" applyFont="1" applyBorder="1" applyAlignment="1">
      <alignment horizontal="center" wrapText="1"/>
    </xf>
    <xf numFmtId="49" fontId="18" fillId="0" borderId="44" xfId="100" applyNumberFormat="1" applyFont="1" applyBorder="1" applyAlignment="1">
      <alignment horizontal="center" wrapText="1"/>
    </xf>
    <xf numFmtId="164" fontId="18" fillId="0" borderId="13" xfId="100" applyNumberFormat="1" applyFont="1" applyBorder="1" applyAlignment="1">
      <alignment horizontal="center"/>
    </xf>
    <xf numFmtId="164" fontId="18" fillId="0" borderId="30" xfId="100" applyNumberFormat="1" applyFont="1" applyBorder="1" applyAlignment="1">
      <alignment horizontal="center"/>
    </xf>
    <xf numFmtId="164" fontId="18" fillId="0" borderId="24" xfId="100" applyNumberFormat="1" applyFont="1" applyBorder="1" applyAlignment="1">
      <alignment horizontal="center"/>
    </xf>
    <xf numFmtId="164" fontId="18" fillId="0" borderId="14" xfId="100" applyNumberFormat="1" applyFont="1" applyBorder="1" applyAlignment="1">
      <alignment horizontal="right"/>
    </xf>
    <xf numFmtId="49" fontId="18" fillId="25" borderId="43" xfId="100" applyNumberFormat="1" applyFont="1" applyFill="1" applyBorder="1" applyAlignment="1">
      <alignment horizontal="left" wrapText="1" indent="2"/>
    </xf>
    <xf numFmtId="49" fontId="18" fillId="25" borderId="30" xfId="100" applyNumberFormat="1" applyFont="1" applyFill="1" applyBorder="1" applyAlignment="1">
      <alignment horizontal="left" wrapText="1" indent="2"/>
    </xf>
    <xf numFmtId="49" fontId="18" fillId="25" borderId="44" xfId="100" applyNumberFormat="1" applyFont="1" applyFill="1" applyBorder="1" applyAlignment="1">
      <alignment horizontal="left" wrapText="1" indent="2"/>
    </xf>
    <xf numFmtId="164" fontId="18" fillId="25" borderId="14" xfId="100" applyNumberFormat="1" applyFont="1" applyFill="1" applyBorder="1" applyAlignment="1">
      <alignment horizontal="right"/>
    </xf>
    <xf numFmtId="49" fontId="18" fillId="25" borderId="48" xfId="100" applyNumberFormat="1" applyFont="1" applyFill="1" applyBorder="1" applyAlignment="1">
      <alignment horizontal="center" wrapText="1"/>
    </xf>
    <xf numFmtId="49" fontId="18" fillId="25" borderId="24" xfId="100" applyNumberFormat="1" applyFont="1" applyFill="1" applyBorder="1" applyAlignment="1">
      <alignment horizontal="center" wrapText="1"/>
    </xf>
    <xf numFmtId="49" fontId="18" fillId="0" borderId="43" xfId="100" applyNumberFormat="1" applyFont="1" applyBorder="1" applyAlignment="1" applyProtection="1">
      <alignment horizontal="center" wrapText="1"/>
      <protection locked="0"/>
    </xf>
    <xf numFmtId="49" fontId="18" fillId="0" borderId="30" xfId="100" applyNumberFormat="1" applyFont="1" applyBorder="1" applyAlignment="1" applyProtection="1">
      <alignment horizontal="center" wrapText="1"/>
      <protection locked="0"/>
    </xf>
    <xf numFmtId="49" fontId="18" fillId="0" borderId="44" xfId="100" applyNumberFormat="1" applyFont="1" applyBorder="1" applyAlignment="1" applyProtection="1">
      <alignment horizontal="center" wrapText="1"/>
      <protection locked="0"/>
    </xf>
    <xf numFmtId="164" fontId="18" fillId="0" borderId="15" xfId="100" applyNumberFormat="1" applyFont="1" applyBorder="1" applyAlignment="1" applyProtection="1">
      <alignment horizontal="right"/>
      <protection locked="0"/>
    </xf>
    <xf numFmtId="0" fontId="28" fillId="24" borderId="40" xfId="100" applyFont="1" applyFill="1" applyBorder="1" applyAlignment="1">
      <alignment horizontal="left"/>
    </xf>
    <xf numFmtId="0" fontId="28" fillId="24" borderId="32" xfId="100" applyFont="1" applyFill="1" applyBorder="1" applyAlignment="1">
      <alignment horizontal="left"/>
    </xf>
    <xf numFmtId="164" fontId="18" fillId="24" borderId="22" xfId="100" applyNumberFormat="1" applyFont="1" applyFill="1" applyBorder="1" applyAlignment="1">
      <alignment horizontal="right"/>
    </xf>
    <xf numFmtId="0" fontId="18" fillId="0" borderId="14" xfId="100" applyFont="1" applyBorder="1" applyAlignment="1">
      <alignment horizontal="center" vertical="center" wrapText="1"/>
    </xf>
    <xf numFmtId="0" fontId="20" fillId="0" borderId="0" xfId="100" applyFont="1" applyAlignment="1">
      <alignment horizontal="left" vertical="top" wrapText="1"/>
    </xf>
    <xf numFmtId="0" fontId="18" fillId="0" borderId="13" xfId="100" applyFont="1" applyBorder="1" applyAlignment="1">
      <alignment horizontal="center" vertical="center" wrapText="1"/>
    </xf>
    <xf numFmtId="0" fontId="18" fillId="0" borderId="14" xfId="100" applyFont="1" applyBorder="1" applyAlignment="1">
      <alignment horizontal="center" vertical="center"/>
    </xf>
    <xf numFmtId="0" fontId="18" fillId="0" borderId="13" xfId="100" applyFont="1" applyBorder="1" applyAlignment="1">
      <alignment horizontal="center" vertical="center"/>
    </xf>
    <xf numFmtId="0" fontId="18" fillId="0" borderId="11" xfId="100" applyFont="1" applyBorder="1" applyAlignment="1">
      <alignment horizontal="center" vertical="center"/>
    </xf>
    <xf numFmtId="0" fontId="18" fillId="0" borderId="0" xfId="0" applyFont="1" applyAlignment="1">
      <alignment horizontal="right" indent="1"/>
    </xf>
    <xf numFmtId="0" fontId="18" fillId="0" borderId="57" xfId="0" applyFont="1" applyBorder="1" applyAlignment="1">
      <alignment horizontal="right" indent="1"/>
    </xf>
    <xf numFmtId="49" fontId="18" fillId="0" borderId="31" xfId="100" applyNumberFormat="1" applyFont="1" applyBorder="1" applyAlignment="1" applyProtection="1">
      <alignment horizontal="center" wrapText="1"/>
      <protection locked="0"/>
    </xf>
    <xf numFmtId="0" fontId="19" fillId="0" borderId="0" xfId="100" applyFont="1" applyAlignment="1">
      <alignment horizontal="center"/>
    </xf>
    <xf numFmtId="0" fontId="20" fillId="0" borderId="0" xfId="100" applyFont="1" applyAlignment="1">
      <alignment horizontal="left"/>
    </xf>
    <xf numFmtId="0" fontId="18" fillId="0" borderId="12" xfId="100" applyFont="1" applyBorder="1" applyAlignment="1">
      <alignment horizontal="center" vertical="center"/>
    </xf>
    <xf numFmtId="0" fontId="18" fillId="0" borderId="39" xfId="100" applyFont="1" applyBorder="1" applyAlignment="1">
      <alignment horizontal="center" vertical="center"/>
    </xf>
    <xf numFmtId="0" fontId="18" fillId="0" borderId="16" xfId="100" applyFont="1" applyBorder="1" applyAlignment="1">
      <alignment horizontal="center" vertical="center"/>
    </xf>
    <xf numFmtId="0" fontId="18" fillId="0" borderId="0" xfId="100" applyFont="1" applyAlignment="1">
      <alignment horizontal="right" indent="2"/>
    </xf>
    <xf numFmtId="0" fontId="18" fillId="0" borderId="24" xfId="10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wrapText="1"/>
    </xf>
    <xf numFmtId="0" fontId="18" fillId="0" borderId="14" xfId="0" applyFont="1" applyBorder="1" applyAlignment="1">
      <alignment horizontal="center"/>
    </xf>
    <xf numFmtId="0" fontId="18" fillId="0" borderId="13" xfId="0" applyFont="1" applyBorder="1" applyAlignment="1">
      <alignment horizontal="center"/>
    </xf>
    <xf numFmtId="0" fontId="21" fillId="0" borderId="0" xfId="100" applyFont="1" applyAlignment="1">
      <alignment horizontal="center"/>
    </xf>
    <xf numFmtId="0" fontId="25" fillId="0" borderId="14" xfId="100" applyFont="1" applyBorder="1" applyAlignment="1">
      <alignment horizontal="center" vertical="center"/>
    </xf>
    <xf numFmtId="0" fontId="0" fillId="0" borderId="14" xfId="0" applyBorder="1"/>
    <xf numFmtId="0" fontId="0" fillId="0" borderId="13" xfId="0" applyBorder="1"/>
    <xf numFmtId="0" fontId="25" fillId="0" borderId="13" xfId="100" applyFont="1" applyBorder="1" applyAlignment="1">
      <alignment horizontal="center" vertical="center"/>
    </xf>
    <xf numFmtId="0" fontId="28" fillId="24" borderId="55" xfId="100" applyFont="1" applyFill="1" applyBorder="1" applyAlignment="1">
      <alignment horizontal="left"/>
    </xf>
    <xf numFmtId="0" fontId="28" fillId="24" borderId="56" xfId="100" applyFont="1" applyFill="1" applyBorder="1" applyAlignment="1">
      <alignment horizontal="left"/>
    </xf>
    <xf numFmtId="0" fontId="25" fillId="0" borderId="30" xfId="100" applyFont="1" applyBorder="1" applyAlignment="1">
      <alignment horizontal="center" vertical="center"/>
    </xf>
    <xf numFmtId="0" fontId="25" fillId="0" borderId="24" xfId="100" applyFont="1" applyBorder="1" applyAlignment="1">
      <alignment horizontal="center" vertical="center"/>
    </xf>
    <xf numFmtId="0" fontId="25" fillId="0" borderId="0" xfId="100" applyFont="1" applyAlignment="1">
      <alignment horizontal="center"/>
    </xf>
    <xf numFmtId="49" fontId="18" fillId="30" borderId="43" xfId="100" applyNumberFormat="1" applyFont="1" applyFill="1" applyBorder="1" applyAlignment="1">
      <alignment horizontal="left" wrapText="1" indent="2"/>
    </xf>
    <xf numFmtId="49" fontId="18" fillId="30" borderId="30" xfId="100" applyNumberFormat="1" applyFont="1" applyFill="1" applyBorder="1" applyAlignment="1">
      <alignment horizontal="left" wrapText="1" indent="2"/>
    </xf>
    <xf numFmtId="49" fontId="18" fillId="30" borderId="44" xfId="100" applyNumberFormat="1" applyFont="1" applyFill="1" applyBorder="1" applyAlignment="1">
      <alignment horizontal="left" wrapText="1" indent="2"/>
    </xf>
    <xf numFmtId="49" fontId="18" fillId="30" borderId="48" xfId="100" applyNumberFormat="1" applyFont="1" applyFill="1" applyBorder="1" applyAlignment="1">
      <alignment horizontal="center" wrapText="1"/>
    </xf>
    <xf numFmtId="0" fontId="18" fillId="0" borderId="28" xfId="100" applyFont="1" applyBorder="1" applyAlignment="1">
      <alignment horizontal="right"/>
    </xf>
    <xf numFmtId="49" fontId="18" fillId="29" borderId="51" xfId="100" applyNumberFormat="1" applyFont="1" applyFill="1" applyBorder="1" applyAlignment="1" applyProtection="1">
      <alignment horizontal="center" wrapText="1"/>
      <protection locked="0"/>
    </xf>
    <xf numFmtId="49" fontId="18" fillId="29" borderId="15" xfId="100" applyNumberFormat="1" applyFont="1" applyFill="1" applyBorder="1" applyAlignment="1" applyProtection="1">
      <alignment horizontal="center" wrapText="1"/>
      <protection locked="0"/>
    </xf>
    <xf numFmtId="49" fontId="18" fillId="29" borderId="49" xfId="100" applyNumberFormat="1" applyFont="1" applyFill="1" applyBorder="1" applyAlignment="1" applyProtection="1">
      <alignment horizontal="center" wrapText="1"/>
      <protection locked="0"/>
    </xf>
    <xf numFmtId="49" fontId="18" fillId="29" borderId="37" xfId="100" applyNumberFormat="1" applyFont="1" applyFill="1" applyBorder="1" applyAlignment="1" applyProtection="1">
      <alignment horizontal="center" wrapText="1"/>
      <protection locked="0"/>
    </xf>
    <xf numFmtId="49" fontId="18" fillId="29" borderId="31" xfId="100" applyNumberFormat="1" applyFont="1" applyFill="1" applyBorder="1" applyAlignment="1" applyProtection="1">
      <alignment horizontal="center" wrapText="1"/>
      <protection locked="0"/>
    </xf>
    <xf numFmtId="49" fontId="18" fillId="29" borderId="38" xfId="100" applyNumberFormat="1" applyFont="1" applyFill="1" applyBorder="1" applyAlignment="1" applyProtection="1">
      <alignment horizontal="center" wrapText="1"/>
      <protection locked="0"/>
    </xf>
    <xf numFmtId="164" fontId="18" fillId="29" borderId="15" xfId="100" applyNumberFormat="1" applyFont="1" applyFill="1" applyBorder="1" applyAlignment="1" applyProtection="1">
      <alignment horizontal="right"/>
      <protection locked="0"/>
    </xf>
    <xf numFmtId="164" fontId="18" fillId="30" borderId="14" xfId="100" applyNumberFormat="1" applyFont="1" applyFill="1" applyBorder="1" applyAlignment="1">
      <alignment horizontal="right"/>
    </xf>
    <xf numFmtId="164" fontId="18" fillId="24" borderId="41" xfId="100" applyNumberFormat="1" applyFont="1" applyFill="1" applyBorder="1" applyAlignment="1">
      <alignment horizontal="center"/>
    </xf>
    <xf numFmtId="164" fontId="18" fillId="24" borderId="32" xfId="100" applyNumberFormat="1" applyFont="1" applyFill="1" applyBorder="1" applyAlignment="1">
      <alignment horizontal="center"/>
    </xf>
    <xf numFmtId="164" fontId="18" fillId="24" borderId="42" xfId="100" applyNumberFormat="1" applyFont="1" applyFill="1" applyBorder="1" applyAlignment="1">
      <alignment horizontal="center"/>
    </xf>
    <xf numFmtId="0" fontId="28" fillId="24" borderId="60" xfId="100" applyFont="1" applyFill="1" applyBorder="1" applyAlignment="1">
      <alignment horizontal="left"/>
    </xf>
    <xf numFmtId="49" fontId="29" fillId="0" borderId="43" xfId="100" applyNumberFormat="1" applyFont="1" applyBorder="1" applyAlignment="1">
      <alignment horizontal="center" wrapText="1"/>
    </xf>
    <xf numFmtId="49" fontId="29" fillId="0" borderId="30" xfId="100" applyNumberFormat="1" applyFont="1" applyBorder="1" applyAlignment="1">
      <alignment horizontal="center" wrapText="1"/>
    </xf>
    <xf numFmtId="49" fontId="29" fillId="0" borderId="44" xfId="100" applyNumberFormat="1" applyFont="1" applyBorder="1" applyAlignment="1">
      <alignment horizontal="center" wrapText="1"/>
    </xf>
    <xf numFmtId="0" fontId="26" fillId="27" borderId="30" xfId="100" applyFont="1" applyFill="1" applyBorder="1" applyAlignment="1">
      <alignment horizontal="left" indent="2"/>
    </xf>
    <xf numFmtId="164" fontId="26" fillId="27" borderId="14" xfId="100" applyNumberFormat="1" applyFont="1" applyFill="1" applyBorder="1" applyAlignment="1">
      <alignment horizontal="right"/>
    </xf>
    <xf numFmtId="49" fontId="18" fillId="0" borderId="45" xfId="100" applyNumberFormat="1" applyFont="1" applyBorder="1" applyAlignment="1">
      <alignment horizontal="center"/>
    </xf>
    <xf numFmtId="49" fontId="18" fillId="0" borderId="0" xfId="100" applyNumberFormat="1" applyFont="1" applyAlignment="1">
      <alignment horizontal="center"/>
    </xf>
    <xf numFmtId="49" fontId="18" fillId="0" borderId="54" xfId="100" applyNumberFormat="1" applyFont="1" applyBorder="1" applyAlignment="1">
      <alignment horizontal="center"/>
    </xf>
    <xf numFmtId="0" fontId="26" fillId="28" borderId="13" xfId="100" applyFont="1" applyFill="1" applyBorder="1" applyAlignment="1">
      <alignment horizontal="center"/>
    </xf>
    <xf numFmtId="0" fontId="26" fillId="28" borderId="24" xfId="100" applyFont="1" applyFill="1" applyBorder="1" applyAlignment="1">
      <alignment horizontal="center"/>
    </xf>
    <xf numFmtId="49" fontId="18" fillId="0" borderId="48" xfId="100" applyNumberFormat="1" applyFont="1" applyBorder="1" applyAlignment="1" applyProtection="1">
      <alignment horizontal="center" wrapText="1"/>
      <protection locked="0"/>
    </xf>
    <xf numFmtId="49" fontId="18" fillId="0" borderId="24" xfId="100" applyNumberFormat="1" applyFont="1" applyBorder="1" applyAlignment="1" applyProtection="1">
      <alignment horizontal="center" wrapText="1"/>
      <protection locked="0"/>
    </xf>
    <xf numFmtId="0" fontId="26" fillId="28" borderId="12" xfId="100" applyFont="1" applyFill="1" applyBorder="1" applyAlignment="1">
      <alignment horizontal="center"/>
    </xf>
    <xf numFmtId="0" fontId="26" fillId="28" borderId="16" xfId="100" applyFont="1" applyFill="1" applyBorder="1" applyAlignment="1">
      <alignment horizontal="center"/>
    </xf>
    <xf numFmtId="0" fontId="26" fillId="28" borderId="39" xfId="100" applyFont="1" applyFill="1" applyBorder="1" applyAlignment="1">
      <alignment horizontal="left" wrapText="1" indent="2"/>
    </xf>
    <xf numFmtId="0" fontId="26" fillId="28" borderId="39" xfId="100" applyFont="1" applyFill="1" applyBorder="1" applyAlignment="1">
      <alignment horizontal="left" indent="2"/>
    </xf>
    <xf numFmtId="49" fontId="18" fillId="0" borderId="40" xfId="100" applyNumberFormat="1" applyFont="1" applyBorder="1" applyAlignment="1" applyProtection="1">
      <alignment horizontal="center" wrapText="1"/>
      <protection locked="0"/>
    </xf>
    <xf numFmtId="49" fontId="18" fillId="0" borderId="32" xfId="100" applyNumberFormat="1" applyFont="1" applyBorder="1" applyAlignment="1" applyProtection="1">
      <alignment horizontal="center" wrapText="1"/>
      <protection locked="0"/>
    </xf>
    <xf numFmtId="164" fontId="18" fillId="24" borderId="14" xfId="100" applyNumberFormat="1" applyFont="1" applyFill="1" applyBorder="1" applyAlignment="1">
      <alignment horizontal="center"/>
    </xf>
    <xf numFmtId="164" fontId="26" fillId="28" borderId="14" xfId="100" applyNumberFormat="1" applyFont="1" applyFill="1" applyBorder="1" applyAlignment="1">
      <alignment horizontal="center"/>
    </xf>
    <xf numFmtId="0" fontId="26" fillId="28" borderId="30" xfId="100" applyFont="1" applyFill="1" applyBorder="1" applyAlignment="1">
      <alignment horizontal="left" wrapText="1" indent="2"/>
    </xf>
    <xf numFmtId="0" fontId="26" fillId="28" borderId="30" xfId="100" applyFont="1" applyFill="1" applyBorder="1" applyAlignment="1">
      <alignment horizontal="left" indent="2"/>
    </xf>
    <xf numFmtId="0" fontId="26" fillId="28" borderId="24" xfId="100" applyFont="1" applyFill="1" applyBorder="1" applyAlignment="1">
      <alignment horizontal="left" indent="2"/>
    </xf>
    <xf numFmtId="49" fontId="18" fillId="0" borderId="45" xfId="100" applyNumberFormat="1" applyFont="1" applyBorder="1" applyAlignment="1" applyProtection="1">
      <alignment horizontal="center" wrapText="1"/>
      <protection locked="0"/>
    </xf>
    <xf numFmtId="49" fontId="18" fillId="0" borderId="0" xfId="100" applyNumberFormat="1" applyFont="1" applyAlignment="1" applyProtection="1">
      <alignment horizontal="center" wrapText="1"/>
      <protection locked="0"/>
    </xf>
    <xf numFmtId="164" fontId="18" fillId="24" borderId="46" xfId="100" applyNumberFormat="1" applyFont="1" applyFill="1" applyBorder="1" applyAlignment="1">
      <alignment horizontal="center"/>
    </xf>
    <xf numFmtId="164" fontId="18" fillId="24" borderId="0" xfId="100" applyNumberFormat="1" applyFont="1" applyFill="1" applyAlignment="1">
      <alignment horizontal="center"/>
    </xf>
    <xf numFmtId="164" fontId="18" fillId="24" borderId="47" xfId="100" applyNumberFormat="1" applyFont="1" applyFill="1" applyBorder="1" applyAlignment="1">
      <alignment horizontal="center"/>
    </xf>
    <xf numFmtId="164" fontId="18" fillId="24" borderId="15" xfId="100" applyNumberFormat="1" applyFont="1" applyFill="1" applyBorder="1" applyAlignment="1">
      <alignment horizontal="center"/>
    </xf>
    <xf numFmtId="164" fontId="18" fillId="24" borderId="58" xfId="100" applyNumberFormat="1" applyFont="1" applyFill="1" applyBorder="1" applyAlignment="1">
      <alignment horizontal="center"/>
    </xf>
    <xf numFmtId="164" fontId="18" fillId="24" borderId="56" xfId="100" applyNumberFormat="1" applyFont="1" applyFill="1" applyBorder="1" applyAlignment="1">
      <alignment horizontal="center"/>
    </xf>
    <xf numFmtId="164" fontId="18" fillId="24" borderId="59" xfId="100" applyNumberFormat="1" applyFont="1" applyFill="1" applyBorder="1" applyAlignment="1">
      <alignment horizontal="center"/>
    </xf>
    <xf numFmtId="164" fontId="18" fillId="24" borderId="60" xfId="100" applyNumberFormat="1" applyFont="1" applyFill="1" applyBorder="1" applyAlignment="1">
      <alignment horizontal="center"/>
    </xf>
    <xf numFmtId="164" fontId="26" fillId="28" borderId="11" xfId="100" applyNumberFormat="1" applyFont="1" applyFill="1" applyBorder="1" applyAlignment="1">
      <alignment horizontal="center"/>
    </xf>
    <xf numFmtId="49" fontId="25" fillId="0" borderId="27" xfId="100" applyNumberFormat="1" applyFont="1" applyBorder="1" applyAlignment="1">
      <alignment horizontal="center"/>
    </xf>
    <xf numFmtId="49" fontId="25" fillId="0" borderId="15" xfId="100" applyNumberFormat="1" applyFont="1" applyBorder="1" applyAlignment="1">
      <alignment horizontal="center"/>
    </xf>
    <xf numFmtId="49" fontId="25" fillId="0" borderId="49" xfId="100" applyNumberFormat="1" applyFont="1" applyBorder="1" applyAlignment="1">
      <alignment horizontal="center"/>
    </xf>
    <xf numFmtId="0" fontId="18" fillId="0" borderId="15" xfId="100" applyFont="1" applyBorder="1" applyAlignment="1">
      <alignment horizontal="left" wrapText="1"/>
    </xf>
    <xf numFmtId="0" fontId="18" fillId="0" borderId="26" xfId="100" applyFont="1" applyBorder="1" applyAlignment="1">
      <alignment horizontal="center" wrapText="1"/>
    </xf>
    <xf numFmtId="0" fontId="18" fillId="0" borderId="31" xfId="100" applyFont="1" applyBorder="1" applyAlignment="1">
      <alignment horizontal="center" wrapText="1"/>
    </xf>
    <xf numFmtId="0" fontId="18" fillId="0" borderId="27" xfId="100" applyFont="1" applyBorder="1" applyAlignment="1">
      <alignment horizontal="center" wrapText="1"/>
    </xf>
    <xf numFmtId="49" fontId="25" fillId="30" borderId="61" xfId="100" applyNumberFormat="1" applyFont="1" applyFill="1" applyBorder="1" applyAlignment="1">
      <alignment horizontal="center"/>
    </xf>
    <xf numFmtId="49" fontId="25" fillId="30" borderId="39" xfId="100" applyNumberFormat="1" applyFont="1" applyFill="1" applyBorder="1" applyAlignment="1">
      <alignment horizontal="center"/>
    </xf>
    <xf numFmtId="49" fontId="25" fillId="30" borderId="62" xfId="100" applyNumberFormat="1" applyFont="1" applyFill="1" applyBorder="1" applyAlignment="1">
      <alignment horizontal="center"/>
    </xf>
    <xf numFmtId="49" fontId="18" fillId="24" borderId="43" xfId="100" applyNumberFormat="1" applyFont="1" applyFill="1" applyBorder="1" applyAlignment="1">
      <alignment horizontal="center" wrapText="1"/>
    </xf>
    <xf numFmtId="49" fontId="18" fillId="24" borderId="30" xfId="100" applyNumberFormat="1" applyFont="1" applyFill="1" applyBorder="1" applyAlignment="1">
      <alignment horizontal="center" wrapText="1"/>
    </xf>
    <xf numFmtId="49" fontId="18" fillId="24" borderId="66" xfId="100" applyNumberFormat="1" applyFont="1" applyFill="1" applyBorder="1" applyAlignment="1">
      <alignment horizontal="center" wrapText="1"/>
    </xf>
    <xf numFmtId="49" fontId="18" fillId="0" borderId="67" xfId="100" applyNumberFormat="1" applyFont="1" applyBorder="1" applyAlignment="1" applyProtection="1">
      <alignment horizontal="center" wrapText="1"/>
      <protection locked="0"/>
    </xf>
    <xf numFmtId="164" fontId="18" fillId="24" borderId="26" xfId="100" applyNumberFormat="1" applyFont="1" applyFill="1" applyBorder="1" applyAlignment="1">
      <alignment horizontal="center"/>
    </xf>
    <xf numFmtId="164" fontId="18" fillId="24" borderId="31" xfId="100" applyNumberFormat="1" applyFont="1" applyFill="1" applyBorder="1" applyAlignment="1">
      <alignment horizontal="center"/>
    </xf>
    <xf numFmtId="164" fontId="18" fillId="24" borderId="27" xfId="100" applyNumberFormat="1" applyFont="1" applyFill="1" applyBorder="1" applyAlignment="1">
      <alignment horizontal="center"/>
    </xf>
    <xf numFmtId="0" fontId="28" fillId="24" borderId="42" xfId="100" applyFont="1" applyFill="1" applyBorder="1" applyAlignment="1">
      <alignment horizontal="left"/>
    </xf>
    <xf numFmtId="49" fontId="25" fillId="0" borderId="24" xfId="100" applyNumberFormat="1" applyFont="1" applyBorder="1" applyAlignment="1">
      <alignment horizontal="center"/>
    </xf>
    <xf numFmtId="49" fontId="18" fillId="0" borderId="48" xfId="0" applyNumberFormat="1" applyFont="1" applyBorder="1" applyAlignment="1" applyProtection="1">
      <alignment horizontal="center" wrapText="1"/>
      <protection locked="0"/>
    </xf>
    <xf numFmtId="49" fontId="18" fillId="0" borderId="30" xfId="0" applyNumberFormat="1" applyFont="1" applyBorder="1" applyAlignment="1" applyProtection="1">
      <alignment horizontal="center" wrapText="1"/>
      <protection locked="0"/>
    </xf>
    <xf numFmtId="49" fontId="18" fillId="0" borderId="44" xfId="0" applyNumberFormat="1" applyFont="1" applyBorder="1" applyAlignment="1" applyProtection="1">
      <alignment horizontal="center" wrapText="1"/>
      <protection locked="0"/>
    </xf>
    <xf numFmtId="49" fontId="18" fillId="29" borderId="48" xfId="100" applyNumberFormat="1" applyFont="1" applyFill="1" applyBorder="1" applyAlignment="1" applyProtection="1">
      <alignment horizontal="center" wrapText="1"/>
      <protection locked="0"/>
    </xf>
    <xf numFmtId="49" fontId="18" fillId="29" borderId="30" xfId="100" applyNumberFormat="1" applyFont="1" applyFill="1" applyBorder="1" applyAlignment="1" applyProtection="1">
      <alignment horizontal="center" wrapText="1"/>
      <protection locked="0"/>
    </xf>
    <xf numFmtId="49" fontId="18" fillId="29" borderId="44" xfId="100" applyNumberFormat="1" applyFont="1" applyFill="1" applyBorder="1" applyAlignment="1" applyProtection="1">
      <alignment horizontal="center" wrapText="1"/>
      <protection locked="0"/>
    </xf>
    <xf numFmtId="49" fontId="25" fillId="29" borderId="48" xfId="100" applyNumberFormat="1" applyFont="1" applyFill="1" applyBorder="1" applyAlignment="1" applyProtection="1">
      <alignment horizontal="center"/>
      <protection locked="0"/>
    </xf>
    <xf numFmtId="49" fontId="25" fillId="29" borderId="30" xfId="100" applyNumberFormat="1" applyFont="1" applyFill="1" applyBorder="1" applyAlignment="1" applyProtection="1">
      <alignment horizontal="center"/>
      <protection locked="0"/>
    </xf>
    <xf numFmtId="49" fontId="25" fillId="29" borderId="44" xfId="100" applyNumberFormat="1" applyFont="1" applyFill="1" applyBorder="1" applyAlignment="1" applyProtection="1">
      <alignment horizontal="center"/>
      <protection locked="0"/>
    </xf>
    <xf numFmtId="164" fontId="18" fillId="0" borderId="15" xfId="100" applyNumberFormat="1" applyFont="1" applyBorder="1" applyAlignment="1">
      <alignment horizontal="right"/>
    </xf>
    <xf numFmtId="49" fontId="18" fillId="0" borderId="40" xfId="100" applyNumberFormat="1" applyFont="1" applyBorder="1" applyAlignment="1">
      <alignment horizontal="right" wrapText="1"/>
    </xf>
    <xf numFmtId="49" fontId="18" fillId="0" borderId="32" xfId="100" applyNumberFormat="1" applyFont="1" applyBorder="1" applyAlignment="1">
      <alignment horizontal="right" wrapText="1"/>
    </xf>
    <xf numFmtId="49" fontId="18" fillId="0" borderId="42" xfId="100" applyNumberFormat="1" applyFont="1" applyBorder="1" applyAlignment="1">
      <alignment horizontal="right" wrapText="1"/>
    </xf>
    <xf numFmtId="0" fontId="18" fillId="29" borderId="24" xfId="100" applyFont="1" applyFill="1" applyBorder="1" applyAlignment="1">
      <alignment horizontal="left" wrapText="1"/>
    </xf>
    <xf numFmtId="0" fontId="18" fillId="29" borderId="14" xfId="100" applyFont="1" applyFill="1" applyBorder="1" applyAlignment="1">
      <alignment horizontal="left" wrapText="1"/>
    </xf>
    <xf numFmtId="0" fontId="18" fillId="29" borderId="13" xfId="100" applyFont="1" applyFill="1" applyBorder="1" applyAlignment="1">
      <alignment horizontal="left" wrapText="1"/>
    </xf>
    <xf numFmtId="0" fontId="18" fillId="29" borderId="15" xfId="100" applyFont="1" applyFill="1" applyBorder="1" applyAlignment="1">
      <alignment horizontal="left" wrapText="1"/>
    </xf>
    <xf numFmtId="0" fontId="25" fillId="0" borderId="61" xfId="100" applyFont="1" applyBorder="1" applyAlignment="1">
      <alignment horizontal="center"/>
    </xf>
    <xf numFmtId="0" fontId="25" fillId="0" borderId="39" xfId="100" applyFont="1" applyBorder="1" applyAlignment="1">
      <alignment horizontal="center"/>
    </xf>
    <xf numFmtId="0" fontId="25" fillId="0" borderId="16" xfId="100" applyFont="1" applyBorder="1" applyAlignment="1">
      <alignment horizontal="center"/>
    </xf>
    <xf numFmtId="0" fontId="26" fillId="28" borderId="85" xfId="100" applyFont="1" applyFill="1" applyBorder="1" applyAlignment="1">
      <alignment horizontal="left" wrapText="1" indent="2"/>
    </xf>
    <xf numFmtId="0" fontId="26" fillId="28" borderId="85" xfId="100" applyFont="1" applyFill="1" applyBorder="1" applyAlignment="1">
      <alignment horizontal="left" indent="2"/>
    </xf>
    <xf numFmtId="0" fontId="26" fillId="28" borderId="84" xfId="100" applyFont="1" applyFill="1" applyBorder="1" applyAlignment="1">
      <alignment horizontal="left" indent="2"/>
    </xf>
    <xf numFmtId="49" fontId="18" fillId="0" borderId="24" xfId="100" applyNumberFormat="1" applyFont="1" applyBorder="1" applyAlignment="1">
      <alignment horizontal="center" wrapText="1"/>
    </xf>
    <xf numFmtId="49" fontId="25" fillId="29" borderId="51" xfId="100" applyNumberFormat="1" applyFont="1" applyFill="1" applyBorder="1" applyAlignment="1">
      <alignment horizontal="center"/>
    </xf>
    <xf numFmtId="49" fontId="25" fillId="29" borderId="15" xfId="100" applyNumberFormat="1" applyFont="1" applyFill="1" applyBorder="1" applyAlignment="1">
      <alignment horizontal="center"/>
    </xf>
    <xf numFmtId="49" fontId="18" fillId="0" borderId="50" xfId="100" applyNumberFormat="1" applyFont="1" applyBorder="1" applyAlignment="1">
      <alignment horizontal="center" wrapText="1"/>
    </xf>
    <xf numFmtId="49" fontId="18" fillId="0" borderId="21" xfId="100" applyNumberFormat="1" applyFont="1" applyBorder="1" applyAlignment="1">
      <alignment horizontal="center" wrapText="1"/>
    </xf>
    <xf numFmtId="164" fontId="26" fillId="28" borderId="81" xfId="100" applyNumberFormat="1" applyFont="1" applyFill="1" applyBorder="1" applyAlignment="1">
      <alignment horizontal="center"/>
    </xf>
    <xf numFmtId="164" fontId="18" fillId="0" borderId="15" xfId="100" applyNumberFormat="1" applyFont="1" applyBorder="1" applyAlignment="1">
      <alignment horizontal="center"/>
    </xf>
    <xf numFmtId="0" fontId="27" fillId="0" borderId="0" xfId="0" applyFont="1" applyAlignment="1">
      <alignment horizontal="center"/>
    </xf>
    <xf numFmtId="0" fontId="27" fillId="0" borderId="79" xfId="0" applyFont="1" applyBorder="1" applyAlignment="1">
      <alignment horizontal="center"/>
    </xf>
    <xf numFmtId="0" fontId="27" fillId="0" borderId="78" xfId="0" applyFont="1" applyBorder="1" applyAlignment="1">
      <alignment horizontal="center"/>
    </xf>
    <xf numFmtId="0" fontId="38" fillId="0" borderId="78" xfId="0" applyFont="1" applyBorder="1" applyAlignment="1">
      <alignment horizontal="left" vertical="center" indent="2"/>
    </xf>
    <xf numFmtId="0" fontId="38" fillId="0" borderId="77" xfId="0" applyFont="1" applyBorder="1" applyAlignment="1">
      <alignment horizontal="left" vertical="center" indent="2"/>
    </xf>
    <xf numFmtId="0" fontId="18" fillId="0" borderId="11" xfId="100" applyFont="1" applyBorder="1" applyAlignment="1">
      <alignment horizontal="right"/>
    </xf>
    <xf numFmtId="0" fontId="18" fillId="0" borderId="11" xfId="100" applyFont="1" applyBorder="1" applyAlignment="1">
      <alignment horizontal="center"/>
    </xf>
    <xf numFmtId="0" fontId="37" fillId="0" borderId="73" xfId="119" applyFont="1" applyBorder="1" applyAlignment="1">
      <alignment horizontal="right" indent="1"/>
    </xf>
    <xf numFmtId="0" fontId="37" fillId="0" borderId="0" xfId="119" applyFont="1" applyAlignment="1">
      <alignment horizontal="right" indent="1"/>
    </xf>
    <xf numFmtId="49" fontId="36" fillId="0" borderId="0" xfId="0" applyNumberFormat="1" applyFont="1" applyAlignment="1">
      <alignment horizontal="left" indent="1"/>
    </xf>
    <xf numFmtId="49" fontId="36" fillId="0" borderId="72" xfId="0" applyNumberFormat="1" applyFont="1" applyBorder="1" applyAlignment="1">
      <alignment horizontal="left" indent="1"/>
    </xf>
    <xf numFmtId="14" fontId="36" fillId="0" borderId="0" xfId="0" applyNumberFormat="1" applyFont="1" applyAlignment="1">
      <alignment horizontal="left" indent="1"/>
    </xf>
    <xf numFmtId="14" fontId="36" fillId="0" borderId="72" xfId="0" applyNumberFormat="1" applyFont="1" applyBorder="1" applyAlignment="1">
      <alignment horizontal="left" indent="1"/>
    </xf>
    <xf numFmtId="0" fontId="37" fillId="0" borderId="76" xfId="119" applyFont="1" applyBorder="1" applyAlignment="1">
      <alignment horizontal="right" indent="1"/>
    </xf>
    <xf numFmtId="0" fontId="37" fillId="0" borderId="75" xfId="119" applyFont="1" applyBorder="1" applyAlignment="1">
      <alignment horizontal="right" indent="1"/>
    </xf>
    <xf numFmtId="49" fontId="36" fillId="0" borderId="75" xfId="0" applyNumberFormat="1" applyFont="1" applyBorder="1" applyAlignment="1">
      <alignment horizontal="left" indent="1"/>
    </xf>
    <xf numFmtId="49" fontId="36" fillId="0" borderId="74" xfId="0" applyNumberFormat="1" applyFont="1" applyBorder="1" applyAlignment="1">
      <alignment horizontal="left" indent="1"/>
    </xf>
    <xf numFmtId="0" fontId="37" fillId="0" borderId="71" xfId="119" applyFont="1" applyBorder="1" applyAlignment="1">
      <alignment horizontal="right" indent="1"/>
    </xf>
    <xf numFmtId="0" fontId="37" fillId="0" borderId="70" xfId="119" applyFont="1" applyBorder="1" applyAlignment="1">
      <alignment horizontal="right" indent="1"/>
    </xf>
    <xf numFmtId="49" fontId="36" fillId="0" borderId="70" xfId="0" applyNumberFormat="1" applyFont="1" applyBorder="1" applyAlignment="1">
      <alignment horizontal="left" wrapText="1" indent="1"/>
    </xf>
    <xf numFmtId="49" fontId="36" fillId="0" borderId="69" xfId="0" applyNumberFormat="1" applyFont="1" applyBorder="1" applyAlignment="1">
      <alignment horizontal="left" wrapText="1" indent="1"/>
    </xf>
    <xf numFmtId="49" fontId="18" fillId="27" borderId="43" xfId="100" applyNumberFormat="1" applyFont="1" applyFill="1" applyBorder="1" applyAlignment="1">
      <alignment horizontal="right" wrapText="1"/>
    </xf>
    <xf numFmtId="49" fontId="18" fillId="27" borderId="30" xfId="100" applyNumberFormat="1" applyFont="1" applyFill="1" applyBorder="1" applyAlignment="1">
      <alignment horizontal="right" wrapText="1"/>
    </xf>
    <xf numFmtId="49" fontId="18" fillId="27" borderId="88" xfId="100" applyNumberFormat="1" applyFont="1" applyFill="1" applyBorder="1" applyAlignment="1">
      <alignment horizontal="right" wrapText="1"/>
    </xf>
    <xf numFmtId="164" fontId="18" fillId="27" borderId="13" xfId="100" applyNumberFormat="1" applyFont="1" applyFill="1" applyBorder="1" applyAlignment="1">
      <alignment horizontal="right"/>
    </xf>
    <xf numFmtId="164" fontId="18" fillId="27" borderId="30" xfId="100" applyNumberFormat="1" applyFont="1" applyFill="1" applyBorder="1" applyAlignment="1">
      <alignment horizontal="right"/>
    </xf>
    <xf numFmtId="164" fontId="18" fillId="27" borderId="24" xfId="100" applyNumberFormat="1" applyFont="1" applyFill="1" applyBorder="1" applyAlignment="1">
      <alignment horizontal="right"/>
    </xf>
    <xf numFmtId="164" fontId="26" fillId="28" borderId="81" xfId="100" applyNumberFormat="1" applyFont="1" applyFill="1" applyBorder="1" applyAlignment="1">
      <alignment horizontal="right"/>
    </xf>
    <xf numFmtId="0" fontId="26" fillId="28" borderId="87" xfId="100" applyFont="1" applyFill="1" applyBorder="1" applyAlignment="1">
      <alignment horizontal="left" indent="2"/>
    </xf>
    <xf numFmtId="49" fontId="18" fillId="0" borderId="61" xfId="100" applyNumberFormat="1" applyFont="1" applyBorder="1" applyAlignment="1">
      <alignment horizontal="center"/>
    </xf>
    <xf numFmtId="49" fontId="18" fillId="0" borderId="39" xfId="100" applyNumberFormat="1" applyFont="1" applyBorder="1" applyAlignment="1">
      <alignment horizontal="center"/>
    </xf>
    <xf numFmtId="49" fontId="29" fillId="25" borderId="43" xfId="100" applyNumberFormat="1" applyFont="1" applyFill="1" applyBorder="1" applyAlignment="1">
      <alignment horizontal="right" wrapText="1"/>
    </xf>
    <xf numFmtId="49" fontId="29" fillId="25" borderId="30" xfId="100" applyNumberFormat="1" applyFont="1" applyFill="1" applyBorder="1" applyAlignment="1">
      <alignment horizontal="right" wrapText="1"/>
    </xf>
    <xf numFmtId="49" fontId="29" fillId="25" borderId="88" xfId="100" applyNumberFormat="1" applyFont="1" applyFill="1" applyBorder="1" applyAlignment="1">
      <alignment horizontal="right" wrapText="1"/>
    </xf>
    <xf numFmtId="164" fontId="29" fillId="25" borderId="14" xfId="100" applyNumberFormat="1" applyFont="1" applyFill="1" applyBorder="1" applyAlignment="1">
      <alignment horizontal="right"/>
    </xf>
    <xf numFmtId="0" fontId="0" fillId="29" borderId="0" xfId="0" applyFill="1"/>
    <xf numFmtId="49" fontId="18" fillId="29" borderId="51" xfId="100" applyNumberFormat="1" applyFont="1" applyFill="1" applyBorder="1" applyAlignment="1">
      <alignment horizontal="center" wrapText="1"/>
    </xf>
    <xf numFmtId="49" fontId="18" fillId="29" borderId="15" xfId="100" applyNumberFormat="1" applyFont="1" applyFill="1" applyBorder="1" applyAlignment="1">
      <alignment horizontal="center" wrapText="1"/>
    </xf>
    <xf numFmtId="164" fontId="18" fillId="29" borderId="51" xfId="100" applyNumberFormat="1" applyFont="1" applyFill="1" applyBorder="1" applyAlignment="1">
      <alignment horizontal="right"/>
    </xf>
    <xf numFmtId="164" fontId="18" fillId="29" borderId="15" xfId="100" applyNumberFormat="1" applyFont="1" applyFill="1" applyBorder="1" applyAlignment="1">
      <alignment horizontal="center"/>
    </xf>
    <xf numFmtId="164" fontId="18" fillId="29" borderId="15" xfId="100" applyNumberFormat="1" applyFont="1" applyFill="1" applyBorder="1" applyAlignment="1">
      <alignment horizontal="right"/>
    </xf>
    <xf numFmtId="164" fontId="18" fillId="29" borderId="15" xfId="100" applyNumberFormat="1" applyFont="1" applyFill="1" applyBorder="1" applyAlignment="1">
      <alignment horizontal="center"/>
    </xf>
    <xf numFmtId="164" fontId="18" fillId="29" borderId="26" xfId="100" applyNumberFormat="1" applyFont="1" applyFill="1" applyBorder="1" applyAlignment="1">
      <alignment horizontal="center"/>
    </xf>
    <xf numFmtId="164" fontId="18" fillId="29" borderId="25" xfId="100" applyNumberFormat="1" applyFont="1" applyFill="1" applyBorder="1" applyAlignment="1">
      <alignment horizontal="center"/>
    </xf>
    <xf numFmtId="49" fontId="18" fillId="29" borderId="29" xfId="100" applyNumberFormat="1" applyFont="1" applyFill="1" applyBorder="1" applyAlignment="1">
      <alignment horizontal="center" wrapText="1"/>
    </xf>
    <xf numFmtId="164" fontId="18" fillId="29" borderId="15" xfId="100" applyNumberFormat="1" applyFont="1" applyFill="1" applyBorder="1" applyAlignment="1">
      <alignment horizontal="right"/>
    </xf>
    <xf numFmtId="164" fontId="18" fillId="29" borderId="26" xfId="100" applyNumberFormat="1" applyFont="1" applyFill="1" applyBorder="1" applyAlignment="1">
      <alignment horizontal="right"/>
    </xf>
    <xf numFmtId="164" fontId="18" fillId="29" borderId="25" xfId="100" applyNumberFormat="1" applyFont="1" applyFill="1" applyBorder="1" applyAlignment="1">
      <alignment horizontal="right"/>
    </xf>
    <xf numFmtId="49" fontId="18" fillId="35" borderId="43" xfId="100" applyNumberFormat="1" applyFont="1" applyFill="1" applyBorder="1" applyAlignment="1">
      <alignment horizontal="right" wrapText="1"/>
    </xf>
    <xf numFmtId="49" fontId="18" fillId="35" borderId="30" xfId="100" applyNumberFormat="1" applyFont="1" applyFill="1" applyBorder="1" applyAlignment="1">
      <alignment horizontal="right" wrapText="1"/>
    </xf>
    <xf numFmtId="49" fontId="18" fillId="35" borderId="88" xfId="100" applyNumberFormat="1" applyFont="1" applyFill="1" applyBorder="1" applyAlignment="1">
      <alignment horizontal="right" wrapText="1"/>
    </xf>
    <xf numFmtId="49" fontId="26" fillId="35" borderId="83" xfId="100" applyNumberFormat="1" applyFont="1" applyFill="1" applyBorder="1" applyAlignment="1">
      <alignment horizontal="center" wrapText="1"/>
    </xf>
    <xf numFmtId="164" fontId="18" fillId="35" borderId="89" xfId="100" applyNumberFormat="1" applyFont="1" applyFill="1" applyBorder="1" applyAlignment="1">
      <alignment horizontal="right"/>
    </xf>
    <xf numFmtId="164" fontId="18" fillId="35" borderId="13" xfId="100" applyNumberFormat="1" applyFont="1" applyFill="1" applyBorder="1" applyAlignment="1">
      <alignment horizontal="right"/>
    </xf>
    <xf numFmtId="164" fontId="18" fillId="35" borderId="30" xfId="100" applyNumberFormat="1" applyFont="1" applyFill="1" applyBorder="1" applyAlignment="1">
      <alignment horizontal="right"/>
    </xf>
    <xf numFmtId="164" fontId="18" fillId="35" borderId="24" xfId="100" applyNumberFormat="1" applyFont="1" applyFill="1" applyBorder="1" applyAlignment="1">
      <alignment horizontal="right"/>
    </xf>
    <xf numFmtId="164" fontId="18" fillId="35" borderId="14" xfId="100" applyNumberFormat="1" applyFont="1" applyFill="1" applyBorder="1" applyAlignment="1">
      <alignment horizontal="right"/>
    </xf>
    <xf numFmtId="164" fontId="18" fillId="35" borderId="13" xfId="100" applyNumberFormat="1" applyFont="1" applyFill="1" applyBorder="1" applyAlignment="1">
      <alignment horizontal="right"/>
    </xf>
    <xf numFmtId="164" fontId="18" fillId="35" borderId="23" xfId="100" applyNumberFormat="1" applyFont="1" applyFill="1" applyBorder="1" applyAlignment="1">
      <alignment horizontal="right"/>
    </xf>
    <xf numFmtId="49" fontId="18" fillId="31" borderId="0" xfId="100" applyNumberFormat="1" applyFont="1" applyFill="1" applyAlignment="1">
      <alignment horizontal="center"/>
    </xf>
    <xf numFmtId="49" fontId="29" fillId="30" borderId="37" xfId="100" applyNumberFormat="1" applyFont="1" applyFill="1" applyBorder="1" applyAlignment="1">
      <alignment horizontal="right" wrapText="1"/>
    </xf>
    <xf numFmtId="49" fontId="29" fillId="30" borderId="31" xfId="100" applyNumberFormat="1" applyFont="1" applyFill="1" applyBorder="1" applyAlignment="1">
      <alignment horizontal="right" wrapText="1"/>
    </xf>
    <xf numFmtId="49" fontId="28" fillId="30" borderId="83" xfId="100" applyNumberFormat="1" applyFont="1" applyFill="1" applyBorder="1" applyAlignment="1">
      <alignment horizontal="center" wrapText="1"/>
    </xf>
    <xf numFmtId="164" fontId="18" fillId="30" borderId="89" xfId="100" applyNumberFormat="1" applyFont="1" applyFill="1" applyBorder="1" applyAlignment="1">
      <alignment horizontal="right"/>
    </xf>
    <xf numFmtId="164" fontId="18" fillId="30" borderId="13" xfId="100" applyNumberFormat="1" applyFont="1" applyFill="1" applyBorder="1" applyAlignment="1">
      <alignment horizontal="right"/>
    </xf>
    <xf numFmtId="164" fontId="18" fillId="30" borderId="30" xfId="100" applyNumberFormat="1" applyFont="1" applyFill="1" applyBorder="1" applyAlignment="1">
      <alignment horizontal="right"/>
    </xf>
    <xf numFmtId="164" fontId="18" fillId="30" borderId="24" xfId="100" applyNumberFormat="1" applyFont="1" applyFill="1" applyBorder="1" applyAlignment="1">
      <alignment horizontal="right"/>
    </xf>
    <xf numFmtId="164" fontId="18" fillId="30" borderId="13" xfId="100" applyNumberFormat="1" applyFont="1" applyFill="1" applyBorder="1" applyAlignment="1">
      <alignment horizontal="right"/>
    </xf>
    <xf numFmtId="49" fontId="39" fillId="31" borderId="0" xfId="100" applyNumberFormat="1" applyFont="1" applyFill="1" applyAlignment="1">
      <alignment horizontal="center"/>
    </xf>
  </cellXfs>
  <cellStyles count="120">
    <cellStyle name="20% - Акцент1 2" xfId="1" xr:uid="{00000000-0005-0000-0000-000000000000}"/>
    <cellStyle name="20% - Акцент1 3" xfId="2" xr:uid="{00000000-0005-0000-0000-000001000000}"/>
    <cellStyle name="20% - Акцент2 2" xfId="3" xr:uid="{00000000-0005-0000-0000-000002000000}"/>
    <cellStyle name="20% - Акцент2 3" xfId="4" xr:uid="{00000000-0005-0000-0000-000003000000}"/>
    <cellStyle name="20% - Акцент3 2" xfId="5" xr:uid="{00000000-0005-0000-0000-000004000000}"/>
    <cellStyle name="20% - Акцент3 3" xfId="6" xr:uid="{00000000-0005-0000-0000-000005000000}"/>
    <cellStyle name="20% - Акцент4 2" xfId="7" xr:uid="{00000000-0005-0000-0000-000006000000}"/>
    <cellStyle name="20% - Акцент4 3" xfId="8" xr:uid="{00000000-0005-0000-0000-000007000000}"/>
    <cellStyle name="20% - Акцент5 2" xfId="9" xr:uid="{00000000-0005-0000-0000-000008000000}"/>
    <cellStyle name="20% - Акцент5 3" xfId="10" xr:uid="{00000000-0005-0000-0000-000009000000}"/>
    <cellStyle name="20% - Акцент6 2" xfId="11" xr:uid="{00000000-0005-0000-0000-00000A000000}"/>
    <cellStyle name="20% - Акцент6 3" xfId="12" xr:uid="{00000000-0005-0000-0000-00000B000000}"/>
    <cellStyle name="40% - Акцент1 2" xfId="13" xr:uid="{00000000-0005-0000-0000-00000C000000}"/>
    <cellStyle name="40% - Акцент1 3" xfId="14" xr:uid="{00000000-0005-0000-0000-00000D000000}"/>
    <cellStyle name="40% - Акцент2 2" xfId="15" xr:uid="{00000000-0005-0000-0000-00000E000000}"/>
    <cellStyle name="40% - Акцент2 3" xfId="16" xr:uid="{00000000-0005-0000-0000-00000F000000}"/>
    <cellStyle name="40% - Акцент3 2" xfId="17" xr:uid="{00000000-0005-0000-0000-000010000000}"/>
    <cellStyle name="40% - Акцент3 3" xfId="18" xr:uid="{00000000-0005-0000-0000-000011000000}"/>
    <cellStyle name="40% - Акцент4 2" xfId="19" xr:uid="{00000000-0005-0000-0000-000012000000}"/>
    <cellStyle name="40% - Акцент4 3" xfId="20" xr:uid="{00000000-0005-0000-0000-000013000000}"/>
    <cellStyle name="40% - Акцент5 2" xfId="21" xr:uid="{00000000-0005-0000-0000-000014000000}"/>
    <cellStyle name="40% - Акцент5 3" xfId="22" xr:uid="{00000000-0005-0000-0000-000015000000}"/>
    <cellStyle name="40% - Акцент6 2" xfId="23" xr:uid="{00000000-0005-0000-0000-000016000000}"/>
    <cellStyle name="40% - Акцент6 3" xfId="24" xr:uid="{00000000-0005-0000-0000-000017000000}"/>
    <cellStyle name="60% - Акцент1 2" xfId="25" xr:uid="{00000000-0005-0000-0000-000018000000}"/>
    <cellStyle name="60% - Акцент1 3" xfId="26" xr:uid="{00000000-0005-0000-0000-000019000000}"/>
    <cellStyle name="60% - Акцент2 2" xfId="27" xr:uid="{00000000-0005-0000-0000-00001A000000}"/>
    <cellStyle name="60% - Акцент2 3" xfId="28" xr:uid="{00000000-0005-0000-0000-00001B000000}"/>
    <cellStyle name="60% - Акцент3 2" xfId="29" xr:uid="{00000000-0005-0000-0000-00001C000000}"/>
    <cellStyle name="60% - Акцент3 3" xfId="30" xr:uid="{00000000-0005-0000-0000-00001D000000}"/>
    <cellStyle name="60% - Акцент4 2" xfId="31" xr:uid="{00000000-0005-0000-0000-00001E000000}"/>
    <cellStyle name="60% - Акцент4 3" xfId="32" xr:uid="{00000000-0005-0000-0000-00001F000000}"/>
    <cellStyle name="60% - Акцент5 2" xfId="33" xr:uid="{00000000-0005-0000-0000-000020000000}"/>
    <cellStyle name="60% - Акцент5 3" xfId="34" xr:uid="{00000000-0005-0000-0000-000021000000}"/>
    <cellStyle name="60% - Акцент6 2" xfId="35" xr:uid="{00000000-0005-0000-0000-000022000000}"/>
    <cellStyle name="60% - Акцент6 3" xfId="36" xr:uid="{00000000-0005-0000-0000-000023000000}"/>
    <cellStyle name="Акцент1" xfId="37" builtinId="29" customBuiltin="1"/>
    <cellStyle name="Акцент1 2" xfId="38" xr:uid="{00000000-0005-0000-0000-000025000000}"/>
    <cellStyle name="Акцент1 3" xfId="39" xr:uid="{00000000-0005-0000-0000-000026000000}"/>
    <cellStyle name="Акцент2" xfId="40" builtinId="33" customBuiltin="1"/>
    <cellStyle name="Акцент2 2" xfId="41" xr:uid="{00000000-0005-0000-0000-000028000000}"/>
    <cellStyle name="Акцент2 3" xfId="42" xr:uid="{00000000-0005-0000-0000-000029000000}"/>
    <cellStyle name="Акцент3" xfId="43" builtinId="37" customBuiltin="1"/>
    <cellStyle name="Акцент3 2" xfId="44" xr:uid="{00000000-0005-0000-0000-00002B000000}"/>
    <cellStyle name="Акцент3 3" xfId="45" xr:uid="{00000000-0005-0000-0000-00002C000000}"/>
    <cellStyle name="Акцент4" xfId="46" builtinId="41" customBuiltin="1"/>
    <cellStyle name="Акцент4 2" xfId="47" xr:uid="{00000000-0005-0000-0000-00002E000000}"/>
    <cellStyle name="Акцент4 3" xfId="48" xr:uid="{00000000-0005-0000-0000-00002F000000}"/>
    <cellStyle name="Акцент5" xfId="49" builtinId="45" customBuiltin="1"/>
    <cellStyle name="Акцент5 2" xfId="50" xr:uid="{00000000-0005-0000-0000-000031000000}"/>
    <cellStyle name="Акцент5 3" xfId="51" xr:uid="{00000000-0005-0000-0000-000032000000}"/>
    <cellStyle name="Акцент6" xfId="52" builtinId="49" customBuiltin="1"/>
    <cellStyle name="Акцент6 2" xfId="53" xr:uid="{00000000-0005-0000-0000-000034000000}"/>
    <cellStyle name="Акцент6 3" xfId="54" xr:uid="{00000000-0005-0000-0000-000035000000}"/>
    <cellStyle name="Ввод " xfId="55" builtinId="20" customBuiltin="1"/>
    <cellStyle name="Ввод  2" xfId="56" xr:uid="{00000000-0005-0000-0000-000037000000}"/>
    <cellStyle name="Ввод  3" xfId="57" xr:uid="{00000000-0005-0000-0000-000038000000}"/>
    <cellStyle name="Вывод" xfId="58" builtinId="21" customBuiltin="1"/>
    <cellStyle name="Вывод 2" xfId="59" xr:uid="{00000000-0005-0000-0000-00003A000000}"/>
    <cellStyle name="Вывод 3" xfId="60" xr:uid="{00000000-0005-0000-0000-00003B000000}"/>
    <cellStyle name="Вычисление" xfId="61" builtinId="22" customBuiltin="1"/>
    <cellStyle name="Вычисление 2" xfId="62" xr:uid="{00000000-0005-0000-0000-00003D000000}"/>
    <cellStyle name="Вычисление 3" xfId="63" xr:uid="{00000000-0005-0000-0000-00003E000000}"/>
    <cellStyle name="Заголовок 1" xfId="64" builtinId="16" customBuiltin="1"/>
    <cellStyle name="Заголовок 1 2" xfId="65" xr:uid="{00000000-0005-0000-0000-000040000000}"/>
    <cellStyle name="Заголовок 1 3" xfId="66" xr:uid="{00000000-0005-0000-0000-000041000000}"/>
    <cellStyle name="Заголовок 2" xfId="67" builtinId="17" customBuiltin="1"/>
    <cellStyle name="Заголовок 2 2" xfId="68" xr:uid="{00000000-0005-0000-0000-000043000000}"/>
    <cellStyle name="Заголовок 2 3" xfId="69" xr:uid="{00000000-0005-0000-0000-000044000000}"/>
    <cellStyle name="Заголовок 3" xfId="70" builtinId="18" customBuiltin="1"/>
    <cellStyle name="Заголовок 3 2" xfId="71" xr:uid="{00000000-0005-0000-0000-000046000000}"/>
    <cellStyle name="Заголовок 3 3" xfId="72" xr:uid="{00000000-0005-0000-0000-000047000000}"/>
    <cellStyle name="Заголовок 4" xfId="73" builtinId="19" customBuiltin="1"/>
    <cellStyle name="Заголовок 4 2" xfId="74" xr:uid="{00000000-0005-0000-0000-000049000000}"/>
    <cellStyle name="Заголовок 4 3" xfId="75" xr:uid="{00000000-0005-0000-0000-00004A000000}"/>
    <cellStyle name="Итог" xfId="76" builtinId="25" customBuiltin="1"/>
    <cellStyle name="Итог 2" xfId="77" xr:uid="{00000000-0005-0000-0000-00004C000000}"/>
    <cellStyle name="Итог 3" xfId="78" xr:uid="{00000000-0005-0000-0000-00004D000000}"/>
    <cellStyle name="Контрольная ячейка" xfId="79" builtinId="23" customBuiltin="1"/>
    <cellStyle name="Контрольная ячейка 2" xfId="80" xr:uid="{00000000-0005-0000-0000-00004F000000}"/>
    <cellStyle name="Контрольная ячейка 3" xfId="81" xr:uid="{00000000-0005-0000-0000-000050000000}"/>
    <cellStyle name="Название" xfId="82" builtinId="15" customBuiltin="1"/>
    <cellStyle name="Название 2" xfId="83" xr:uid="{00000000-0005-0000-0000-000052000000}"/>
    <cellStyle name="Название 3" xfId="84" xr:uid="{00000000-0005-0000-0000-000053000000}"/>
    <cellStyle name="Нейтральный" xfId="85" builtinId="28" customBuiltin="1"/>
    <cellStyle name="Нейтральный 2" xfId="86" xr:uid="{00000000-0005-0000-0000-000055000000}"/>
    <cellStyle name="Нейтральный 3" xfId="87" xr:uid="{00000000-0005-0000-0000-000056000000}"/>
    <cellStyle name="Обычный" xfId="0" builtinId="0"/>
    <cellStyle name="Обычный 2" xfId="88" xr:uid="{00000000-0005-0000-0000-000058000000}"/>
    <cellStyle name="Обычный 2 2" xfId="89" xr:uid="{00000000-0005-0000-0000-000059000000}"/>
    <cellStyle name="Обычный 2 3" xfId="90" xr:uid="{00000000-0005-0000-0000-00005A000000}"/>
    <cellStyle name="Обычный 3" xfId="91" xr:uid="{00000000-0005-0000-0000-00005B000000}"/>
    <cellStyle name="Обычный 3 2" xfId="92" xr:uid="{00000000-0005-0000-0000-00005C000000}"/>
    <cellStyle name="Обычный 3 2 2" xfId="119" xr:uid="{407429B4-176C-43E2-974B-AA32730D3274}"/>
    <cellStyle name="Обычный 3 3" xfId="93" xr:uid="{00000000-0005-0000-0000-00005D000000}"/>
    <cellStyle name="Обычный 4" xfId="94" xr:uid="{00000000-0005-0000-0000-00005E000000}"/>
    <cellStyle name="Обычный 4 2" xfId="95" xr:uid="{00000000-0005-0000-0000-00005F000000}"/>
    <cellStyle name="Обычный 4 3" xfId="96" xr:uid="{00000000-0005-0000-0000-000060000000}"/>
    <cellStyle name="Обычный 5" xfId="97" xr:uid="{00000000-0005-0000-0000-000061000000}"/>
    <cellStyle name="Обычный 5 2" xfId="98" xr:uid="{00000000-0005-0000-0000-000062000000}"/>
    <cellStyle name="Обычный 5 3" xfId="99" xr:uid="{00000000-0005-0000-0000-000063000000}"/>
    <cellStyle name="Обычный_ТРАФАРЕТ" xfId="100" xr:uid="{00000000-0005-0000-0000-000064000000}"/>
    <cellStyle name="Плохой" xfId="101" builtinId="27" customBuiltin="1"/>
    <cellStyle name="Плохой 2" xfId="102" xr:uid="{00000000-0005-0000-0000-000066000000}"/>
    <cellStyle name="Плохой 3" xfId="103" xr:uid="{00000000-0005-0000-0000-000067000000}"/>
    <cellStyle name="Пояснение" xfId="104" builtinId="53" customBuiltin="1"/>
    <cellStyle name="Пояснение 2" xfId="105" xr:uid="{00000000-0005-0000-0000-000069000000}"/>
    <cellStyle name="Пояснение 3" xfId="106" xr:uid="{00000000-0005-0000-0000-00006A000000}"/>
    <cellStyle name="Примечание" xfId="107" builtinId="10" customBuiltin="1"/>
    <cellStyle name="Примечание 2" xfId="108" xr:uid="{00000000-0005-0000-0000-00006C000000}"/>
    <cellStyle name="Примечание 3" xfId="109" xr:uid="{00000000-0005-0000-0000-00006D000000}"/>
    <cellStyle name="Связанная ячейка" xfId="110" builtinId="24" customBuiltin="1"/>
    <cellStyle name="Связанная ячейка 2" xfId="111" xr:uid="{00000000-0005-0000-0000-00006F000000}"/>
    <cellStyle name="Связанная ячейка 3" xfId="112" xr:uid="{00000000-0005-0000-0000-000070000000}"/>
    <cellStyle name="Текст предупреждения" xfId="113" builtinId="11" customBuiltin="1"/>
    <cellStyle name="Текст предупреждения 2" xfId="114" xr:uid="{00000000-0005-0000-0000-000072000000}"/>
    <cellStyle name="Текст предупреждения 3" xfId="115" xr:uid="{00000000-0005-0000-0000-000073000000}"/>
    <cellStyle name="Хороший" xfId="116" builtinId="26" customBuiltin="1"/>
    <cellStyle name="Хороший 2" xfId="117" xr:uid="{00000000-0005-0000-0000-000075000000}"/>
    <cellStyle name="Хороший 3" xfId="118" xr:uid="{00000000-0005-0000-0000-00007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400050</xdr:colOff>
      <xdr:row>66</xdr:row>
      <xdr:rowOff>28575</xdr:rowOff>
    </xdr:from>
    <xdr:to>
      <xdr:col>12</xdr:col>
      <xdr:colOff>123825</xdr:colOff>
      <xdr:row>66</xdr:row>
      <xdr:rowOff>600075</xdr:rowOff>
    </xdr:to>
    <xdr:pic>
      <xdr:nvPicPr>
        <xdr:cNvPr id="2" name="Picture 22434">
          <a:extLst>
            <a:ext uri="{FF2B5EF4-FFF2-40B4-BE49-F238E27FC236}">
              <a16:creationId xmlns:a16="http://schemas.microsoft.com/office/drawing/2014/main" id="{B3CB82E5-AFC6-4796-BB05-F5DA2F82C9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6450" y="6181725"/>
          <a:ext cx="15525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400050</xdr:colOff>
      <xdr:row>38</xdr:row>
      <xdr:rowOff>28575</xdr:rowOff>
    </xdr:from>
    <xdr:to>
      <xdr:col>12</xdr:col>
      <xdr:colOff>123825</xdr:colOff>
      <xdr:row>38</xdr:row>
      <xdr:rowOff>600075</xdr:rowOff>
    </xdr:to>
    <xdr:pic>
      <xdr:nvPicPr>
        <xdr:cNvPr id="2" name="Picture 22434">
          <a:extLst>
            <a:ext uri="{FF2B5EF4-FFF2-40B4-BE49-F238E27FC236}">
              <a16:creationId xmlns:a16="http://schemas.microsoft.com/office/drawing/2014/main" id="{907D6131-F323-40B7-B85E-7F76DBE224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6450" y="6181725"/>
          <a:ext cx="15525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B1:AG84"/>
  <sheetViews>
    <sheetView workbookViewId="0"/>
  </sheetViews>
  <sheetFormatPr defaultRowHeight="12.75" x14ac:dyDescent="0.2"/>
  <cols>
    <col min="1" max="1" width="0.85546875" customWidth="1"/>
    <col min="2" max="2" width="4.7109375" customWidth="1"/>
    <col min="3" max="4" width="5.7109375" customWidth="1"/>
    <col min="5" max="5" width="4.7109375" customWidth="1"/>
    <col min="6" max="6" width="7.7109375" customWidth="1"/>
    <col min="7" max="7" width="3.7109375" customWidth="1"/>
    <col min="8" max="8" width="14.7109375" customWidth="1"/>
    <col min="9" max="9" width="4.28515625" customWidth="1"/>
    <col min="10" max="10" width="1.7109375" customWidth="1"/>
    <col min="11" max="11" width="6.7109375" customWidth="1"/>
    <col min="12" max="12" width="4.28515625" customWidth="1"/>
    <col min="13" max="13" width="1.7109375" customWidth="1"/>
    <col min="14" max="14" width="6.7109375" customWidth="1"/>
    <col min="15" max="15" width="14.7109375" customWidth="1"/>
    <col min="16" max="16" width="12.7109375" customWidth="1"/>
    <col min="17" max="17" width="14.7109375" customWidth="1"/>
    <col min="18" max="18" width="12.7109375" customWidth="1"/>
    <col min="19" max="19" width="14.7109375" customWidth="1"/>
    <col min="20" max="21" width="12.7109375" customWidth="1"/>
    <col min="22" max="22" width="14.7109375" customWidth="1"/>
    <col min="23" max="24" width="12.7109375" customWidth="1"/>
    <col min="25" max="25" width="39.42578125" hidden="1" customWidth="1"/>
    <col min="26" max="26" width="28.42578125" hidden="1" customWidth="1"/>
    <col min="27" max="29" width="20.28515625" hidden="1" customWidth="1"/>
    <col min="30" max="30" width="0.85546875" customWidth="1"/>
    <col min="31" max="31" width="30.28515625" customWidth="1"/>
    <col min="32" max="32" width="31.28515625" customWidth="1"/>
  </cols>
  <sheetData>
    <row r="1" spans="2:30" ht="5.0999999999999996" customHeight="1" thickBot="1" x14ac:dyDescent="0.25"/>
    <row r="2" spans="2:30" ht="15.75" thickBot="1" x14ac:dyDescent="0.3">
      <c r="B2" s="2"/>
      <c r="C2" s="2"/>
      <c r="D2" s="2"/>
      <c r="E2" s="2"/>
      <c r="F2" s="2"/>
      <c r="G2" s="2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3" t="s">
        <v>11</v>
      </c>
      <c r="V2" s="253" t="s">
        <v>26</v>
      </c>
      <c r="W2" s="254"/>
      <c r="X2" s="4" t="s">
        <v>13</v>
      </c>
      <c r="Y2" s="5"/>
      <c r="Z2" s="43" t="s">
        <v>107</v>
      </c>
      <c r="AA2" s="45" t="s">
        <v>43</v>
      </c>
      <c r="AB2" s="5"/>
      <c r="AC2" s="46" t="s">
        <v>54</v>
      </c>
      <c r="AD2" s="5"/>
    </row>
    <row r="3" spans="2:30" ht="15" x14ac:dyDescent="0.25">
      <c r="B3" s="2"/>
      <c r="C3" s="2"/>
      <c r="D3" s="2"/>
      <c r="E3" s="2"/>
      <c r="F3" s="2"/>
      <c r="G3" s="2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3"/>
      <c r="T3" s="29"/>
      <c r="U3" s="5"/>
      <c r="V3" s="5"/>
      <c r="W3" s="5"/>
      <c r="X3" s="5"/>
      <c r="Y3" s="5"/>
      <c r="Z3" s="43" t="s">
        <v>110</v>
      </c>
      <c r="AA3" s="45" t="s">
        <v>44</v>
      </c>
      <c r="AB3" s="5"/>
      <c r="AC3" s="46" t="s">
        <v>55</v>
      </c>
      <c r="AD3" s="5"/>
    </row>
    <row r="4" spans="2:30" ht="15.75" x14ac:dyDescent="0.25">
      <c r="B4" s="256" t="s">
        <v>14</v>
      </c>
      <c r="C4" s="256"/>
      <c r="D4" s="256"/>
      <c r="E4" s="256"/>
      <c r="F4" s="256"/>
      <c r="G4" s="256"/>
      <c r="H4" s="256"/>
      <c r="I4" s="256"/>
      <c r="J4" s="256"/>
      <c r="K4" s="256"/>
      <c r="L4" s="256"/>
      <c r="M4" s="256"/>
      <c r="N4" s="256"/>
      <c r="O4" s="256"/>
      <c r="P4" s="256"/>
      <c r="Q4" s="256"/>
      <c r="R4" s="256"/>
      <c r="S4" s="256"/>
      <c r="T4" s="256"/>
      <c r="U4" s="256"/>
      <c r="V4" s="256"/>
      <c r="W4" s="256"/>
      <c r="X4" s="256"/>
      <c r="Y4" s="6"/>
      <c r="Z4" s="43" t="s">
        <v>108</v>
      </c>
      <c r="AA4" s="42" t="s">
        <v>45</v>
      </c>
      <c r="AB4" s="23"/>
      <c r="AC4" s="46" t="s">
        <v>56</v>
      </c>
      <c r="AD4" s="6"/>
    </row>
    <row r="5" spans="2:30" x14ac:dyDescent="0.2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43"/>
      <c r="AA5" s="42" t="s">
        <v>46</v>
      </c>
      <c r="AB5" s="23"/>
      <c r="AC5" s="46" t="s">
        <v>57</v>
      </c>
      <c r="AD5" s="7"/>
    </row>
    <row r="6" spans="2:30" x14ac:dyDescent="0.2">
      <c r="B6" s="261" t="s">
        <v>32</v>
      </c>
      <c r="C6" s="261"/>
      <c r="D6" s="261"/>
      <c r="E6" s="261"/>
      <c r="F6" s="261"/>
      <c r="G6" s="261"/>
      <c r="H6" s="261"/>
      <c r="I6" s="255" t="s">
        <v>112</v>
      </c>
      <c r="J6" s="255"/>
      <c r="K6" s="255"/>
      <c r="L6" s="255"/>
      <c r="M6" s="255"/>
      <c r="N6" s="255"/>
      <c r="O6" s="255"/>
      <c r="P6" s="255"/>
      <c r="Q6" s="255"/>
      <c r="R6" s="255"/>
      <c r="S6" s="255"/>
      <c r="T6" s="255"/>
      <c r="U6" s="255"/>
      <c r="V6" s="255"/>
      <c r="W6" s="255"/>
      <c r="X6" s="255"/>
      <c r="Y6" s="8"/>
      <c r="Z6" s="43" t="s">
        <v>109</v>
      </c>
      <c r="AA6" s="42" t="s">
        <v>47</v>
      </c>
      <c r="AB6" s="23"/>
      <c r="AC6" s="46" t="s">
        <v>58</v>
      </c>
      <c r="AD6" s="8"/>
    </row>
    <row r="7" spans="2:30" x14ac:dyDescent="0.2">
      <c r="B7" s="9"/>
      <c r="C7" s="9"/>
      <c r="D7" s="9"/>
      <c r="E7" s="266"/>
      <c r="F7" s="266"/>
      <c r="G7" s="266"/>
      <c r="H7" s="266"/>
      <c r="I7" s="266"/>
      <c r="J7" s="266"/>
      <c r="K7" s="266"/>
      <c r="L7" s="266"/>
      <c r="M7" s="266"/>
      <c r="N7" s="266"/>
      <c r="O7" s="266"/>
      <c r="P7" s="266"/>
      <c r="Q7" s="266"/>
      <c r="R7" s="266"/>
      <c r="S7" s="266"/>
      <c r="T7" s="266"/>
      <c r="U7" s="10"/>
      <c r="V7" s="10"/>
      <c r="W7" s="10"/>
      <c r="X7" s="10"/>
      <c r="Y7" s="10"/>
      <c r="Z7" s="43"/>
      <c r="AA7" s="42" t="s">
        <v>48</v>
      </c>
      <c r="AB7" s="23"/>
      <c r="AC7" s="46" t="s">
        <v>59</v>
      </c>
      <c r="AD7" s="10"/>
    </row>
    <row r="8" spans="2:30" x14ac:dyDescent="0.2">
      <c r="B8" s="261" t="s">
        <v>0</v>
      </c>
      <c r="C8" s="261"/>
      <c r="D8" s="261"/>
      <c r="E8" s="261"/>
      <c r="F8" s="261"/>
      <c r="G8" s="261"/>
      <c r="H8" s="261"/>
      <c r="I8" s="255" t="s">
        <v>113</v>
      </c>
      <c r="J8" s="255"/>
      <c r="K8" s="255"/>
      <c r="L8" s="255"/>
      <c r="M8" s="255"/>
      <c r="N8" s="255"/>
      <c r="O8" s="255"/>
      <c r="P8" s="255"/>
      <c r="Q8" s="255"/>
      <c r="R8" s="255"/>
      <c r="S8" s="255"/>
      <c r="T8" s="255"/>
      <c r="U8" s="255"/>
      <c r="V8" s="255"/>
      <c r="W8" s="255"/>
      <c r="X8" s="255"/>
      <c r="Y8" s="8"/>
      <c r="Z8" s="43" t="s">
        <v>105</v>
      </c>
      <c r="AA8" s="42" t="s">
        <v>49</v>
      </c>
      <c r="AB8" s="23" t="s">
        <v>111</v>
      </c>
      <c r="AC8" s="46" t="s">
        <v>60</v>
      </c>
      <c r="AD8" s="8"/>
    </row>
    <row r="9" spans="2:30" x14ac:dyDescent="0.2">
      <c r="B9" s="9"/>
      <c r="C9" s="9"/>
      <c r="D9" s="9"/>
      <c r="G9" s="9"/>
      <c r="H9" s="9"/>
      <c r="I9" s="266" t="s">
        <v>1</v>
      </c>
      <c r="J9" s="266"/>
      <c r="K9" s="266"/>
      <c r="L9" s="266"/>
      <c r="M9" s="266"/>
      <c r="N9" s="266"/>
      <c r="O9" s="266"/>
      <c r="P9" s="266"/>
      <c r="Q9" s="266"/>
      <c r="R9" s="266"/>
      <c r="S9" s="266"/>
      <c r="T9" s="266"/>
      <c r="U9" s="266"/>
      <c r="V9" s="266"/>
      <c r="W9" s="266"/>
      <c r="X9" s="266"/>
      <c r="Y9" s="10"/>
      <c r="Z9" s="43" t="s">
        <v>106</v>
      </c>
      <c r="AA9" s="42" t="s">
        <v>50</v>
      </c>
      <c r="AB9" s="23" t="s">
        <v>111</v>
      </c>
      <c r="AC9" s="46" t="s">
        <v>61</v>
      </c>
      <c r="AD9" s="10"/>
    </row>
    <row r="10" spans="2:30" x14ac:dyDescent="0.2">
      <c r="B10" s="9"/>
      <c r="C10" s="9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43"/>
      <c r="AA10" s="42" t="s">
        <v>51</v>
      </c>
      <c r="AB10" s="23" t="s">
        <v>104</v>
      </c>
      <c r="AC10" s="46" t="s">
        <v>62</v>
      </c>
      <c r="AD10" s="10"/>
    </row>
    <row r="11" spans="2:30" x14ac:dyDescent="0.2">
      <c r="B11" s="257" t="s">
        <v>19</v>
      </c>
      <c r="C11" s="257"/>
      <c r="D11" s="257"/>
      <c r="E11" s="257"/>
      <c r="F11" s="257"/>
      <c r="G11" s="257"/>
      <c r="H11" s="257"/>
      <c r="I11" s="257"/>
      <c r="J11" s="257"/>
      <c r="K11" s="257"/>
      <c r="L11" s="257"/>
      <c r="M11" s="257"/>
      <c r="N11" s="257"/>
      <c r="O11" s="257"/>
      <c r="P11" s="257"/>
      <c r="Q11" s="257"/>
      <c r="R11" s="257"/>
      <c r="S11" s="257"/>
      <c r="T11" s="257"/>
      <c r="U11" s="257"/>
      <c r="V11" s="257"/>
      <c r="W11" s="257"/>
      <c r="X11" s="257"/>
      <c r="Y11" s="20"/>
      <c r="Z11" s="23"/>
      <c r="AA11" s="42" t="s">
        <v>52</v>
      </c>
      <c r="AB11" s="23"/>
      <c r="AC11" s="46" t="s">
        <v>63</v>
      </c>
      <c r="AD11" s="2"/>
    </row>
    <row r="12" spans="2:30" x14ac:dyDescent="0.2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44"/>
      <c r="AA12" s="42" t="s">
        <v>53</v>
      </c>
      <c r="AB12" s="23"/>
      <c r="AC12" s="46" t="s">
        <v>64</v>
      </c>
      <c r="AD12" s="2"/>
    </row>
    <row r="13" spans="2:30" s="25" customFormat="1" ht="15" customHeight="1" x14ac:dyDescent="0.2">
      <c r="B13" s="262" t="s">
        <v>12</v>
      </c>
      <c r="C13" s="247"/>
      <c r="D13" s="247"/>
      <c r="E13" s="247"/>
      <c r="F13" s="247"/>
      <c r="G13" s="247"/>
      <c r="H13" s="270" t="s">
        <v>2</v>
      </c>
      <c r="I13" s="273"/>
      <c r="J13" s="273"/>
      <c r="K13" s="273"/>
      <c r="L13" s="273"/>
      <c r="M13" s="273"/>
      <c r="N13" s="273"/>
      <c r="O13" s="273"/>
      <c r="P13" s="273"/>
      <c r="Q13" s="273"/>
      <c r="R13" s="273"/>
      <c r="S13" s="273"/>
      <c r="T13" s="273"/>
      <c r="U13" s="273"/>
      <c r="V13" s="273"/>
      <c r="W13" s="273"/>
      <c r="X13" s="273"/>
      <c r="Y13" s="24"/>
      <c r="Z13" s="32"/>
      <c r="AA13" s="32"/>
      <c r="AB13" s="32"/>
      <c r="AC13" s="44"/>
      <c r="AD13" s="24"/>
    </row>
    <row r="14" spans="2:30" s="25" customFormat="1" ht="22.5" customHeight="1" x14ac:dyDescent="0.2">
      <c r="B14" s="262"/>
      <c r="C14" s="247"/>
      <c r="D14" s="247"/>
      <c r="E14" s="247"/>
      <c r="F14" s="247"/>
      <c r="G14" s="247"/>
      <c r="H14" s="267" t="s">
        <v>8</v>
      </c>
      <c r="I14" s="267"/>
      <c r="J14" s="267"/>
      <c r="K14" s="267"/>
      <c r="L14" s="267"/>
      <c r="M14" s="267"/>
      <c r="N14" s="267"/>
      <c r="O14" s="270" t="s">
        <v>33</v>
      </c>
      <c r="P14" s="273"/>
      <c r="Q14" s="273"/>
      <c r="R14" s="274"/>
      <c r="S14" s="267" t="s">
        <v>9</v>
      </c>
      <c r="T14" s="268"/>
      <c r="U14" s="269"/>
      <c r="V14" s="263" t="s">
        <v>37</v>
      </c>
      <c r="W14" s="264"/>
      <c r="X14" s="265"/>
      <c r="Y14" s="24"/>
      <c r="Z14" s="32"/>
      <c r="AA14" s="32"/>
      <c r="AB14" s="32"/>
      <c r="AC14" s="32"/>
      <c r="AD14" s="24"/>
    </row>
    <row r="15" spans="2:30" s="25" customFormat="1" ht="15" customHeight="1" x14ac:dyDescent="0.2">
      <c r="B15" s="262"/>
      <c r="C15" s="247"/>
      <c r="D15" s="247"/>
      <c r="E15" s="247"/>
      <c r="F15" s="247"/>
      <c r="G15" s="247"/>
      <c r="H15" s="267" t="s">
        <v>3</v>
      </c>
      <c r="I15" s="267" t="s">
        <v>20</v>
      </c>
      <c r="J15" s="267"/>
      <c r="K15" s="267"/>
      <c r="L15" s="267"/>
      <c r="M15" s="267"/>
      <c r="N15" s="267"/>
      <c r="O15" s="270" t="s">
        <v>34</v>
      </c>
      <c r="P15" s="274"/>
      <c r="Q15" s="270" t="s">
        <v>35</v>
      </c>
      <c r="R15" s="274"/>
      <c r="S15" s="267" t="s">
        <v>3</v>
      </c>
      <c r="T15" s="267" t="s">
        <v>20</v>
      </c>
      <c r="U15" s="270"/>
      <c r="V15" s="267" t="s">
        <v>3</v>
      </c>
      <c r="W15" s="267" t="s">
        <v>20</v>
      </c>
      <c r="X15" s="270"/>
      <c r="Y15" s="24"/>
      <c r="Z15" s="24"/>
      <c r="AA15" s="24"/>
      <c r="AB15" s="24"/>
      <c r="AC15" s="24"/>
      <c r="AD15" s="24"/>
    </row>
    <row r="16" spans="2:30" s="25" customFormat="1" ht="33.75" x14ac:dyDescent="0.2">
      <c r="B16" s="262"/>
      <c r="C16" s="247"/>
      <c r="D16" s="247"/>
      <c r="E16" s="247"/>
      <c r="F16" s="247"/>
      <c r="G16" s="247"/>
      <c r="H16" s="267"/>
      <c r="I16" s="247" t="s">
        <v>21</v>
      </c>
      <c r="J16" s="247"/>
      <c r="K16" s="247"/>
      <c r="L16" s="247" t="s">
        <v>22</v>
      </c>
      <c r="M16" s="247"/>
      <c r="N16" s="247"/>
      <c r="O16" s="19" t="s">
        <v>3</v>
      </c>
      <c r="P16" s="19" t="s">
        <v>67</v>
      </c>
      <c r="Q16" s="19" t="s">
        <v>3</v>
      </c>
      <c r="R16" s="19" t="s">
        <v>67</v>
      </c>
      <c r="S16" s="267"/>
      <c r="T16" s="19" t="s">
        <v>21</v>
      </c>
      <c r="U16" s="18" t="s">
        <v>22</v>
      </c>
      <c r="V16" s="267"/>
      <c r="W16" s="19" t="s">
        <v>21</v>
      </c>
      <c r="X16" s="18" t="s">
        <v>22</v>
      </c>
      <c r="Y16" s="22" t="s">
        <v>15</v>
      </c>
      <c r="Z16" s="22" t="s">
        <v>16</v>
      </c>
      <c r="AA16" s="22" t="s">
        <v>17</v>
      </c>
      <c r="AB16" s="22" t="s">
        <v>18</v>
      </c>
      <c r="AC16" s="22"/>
      <c r="AD16" s="22"/>
    </row>
    <row r="17" spans="2:33" ht="13.5" thickBot="1" x14ac:dyDescent="0.25">
      <c r="B17" s="260">
        <v>1</v>
      </c>
      <c r="C17" s="252"/>
      <c r="D17" s="252"/>
      <c r="E17" s="252"/>
      <c r="F17" s="252"/>
      <c r="G17" s="252"/>
      <c r="H17" s="11">
        <v>2</v>
      </c>
      <c r="I17" s="258">
        <v>3</v>
      </c>
      <c r="J17" s="259"/>
      <c r="K17" s="260"/>
      <c r="L17" s="258">
        <v>4</v>
      </c>
      <c r="M17" s="259"/>
      <c r="N17" s="260"/>
      <c r="O17" s="31">
        <v>5</v>
      </c>
      <c r="P17" s="31">
        <v>6</v>
      </c>
      <c r="Q17" s="31">
        <v>7</v>
      </c>
      <c r="R17" s="31">
        <v>8</v>
      </c>
      <c r="S17" s="11">
        <v>9</v>
      </c>
      <c r="T17" s="11">
        <v>10</v>
      </c>
      <c r="U17" s="12">
        <v>11</v>
      </c>
      <c r="V17" s="11">
        <v>12</v>
      </c>
      <c r="W17" s="11">
        <v>13</v>
      </c>
      <c r="X17" s="12">
        <v>14</v>
      </c>
      <c r="Y17" s="13"/>
      <c r="Z17" s="13"/>
      <c r="AA17" s="13"/>
      <c r="AB17" s="13"/>
      <c r="AC17" s="13"/>
      <c r="AD17" s="13"/>
    </row>
    <row r="18" spans="2:33" x14ac:dyDescent="0.2">
      <c r="B18" s="271" t="s">
        <v>40</v>
      </c>
      <c r="C18" s="272"/>
      <c r="D18" s="272"/>
      <c r="E18" s="272"/>
      <c r="F18" s="272"/>
      <c r="G18" s="272"/>
      <c r="H18" s="48"/>
      <c r="I18" s="246"/>
      <c r="J18" s="246"/>
      <c r="K18" s="246"/>
      <c r="L18" s="246"/>
      <c r="M18" s="246"/>
      <c r="N18" s="246"/>
      <c r="O18" s="48"/>
      <c r="P18" s="48"/>
      <c r="Q18" s="48"/>
      <c r="R18" s="48"/>
      <c r="S18" s="48"/>
      <c r="T18" s="48"/>
      <c r="U18" s="48"/>
      <c r="V18" s="48"/>
      <c r="W18" s="48"/>
      <c r="X18" s="36"/>
      <c r="Y18" s="13"/>
      <c r="Z18" s="13"/>
      <c r="AA18" s="13"/>
      <c r="AB18" s="13"/>
      <c r="AC18" s="13"/>
      <c r="AD18" s="13"/>
    </row>
    <row r="19" spans="2:33" x14ac:dyDescent="0.2">
      <c r="B19" s="281"/>
      <c r="C19" s="282"/>
      <c r="D19" s="282"/>
      <c r="E19" s="283"/>
      <c r="F19" s="127"/>
      <c r="G19" s="128"/>
      <c r="H19" s="129"/>
      <c r="I19" s="287"/>
      <c r="J19" s="287"/>
      <c r="K19" s="287"/>
      <c r="L19" s="287"/>
      <c r="M19" s="287"/>
      <c r="N19" s="287"/>
      <c r="O19" s="129"/>
      <c r="P19" s="129"/>
      <c r="Q19" s="129"/>
      <c r="R19" s="129"/>
      <c r="S19" s="130">
        <f>H19+O19-Q19</f>
        <v>0</v>
      </c>
      <c r="T19" s="129"/>
      <c r="U19" s="129"/>
      <c r="V19" s="131"/>
      <c r="W19" s="131"/>
      <c r="X19" s="132"/>
      <c r="Y19" s="133" t="str">
        <f>IF(B19="","00000000000000000",B19)&amp;IF(F19="","000000",F19)&amp;IF(G19="","000",G19)</f>
        <v>00000000000000000000000000</v>
      </c>
      <c r="Z19" s="134"/>
      <c r="AA19" s="134"/>
      <c r="AB19" s="134"/>
      <c r="AC19" s="134"/>
      <c r="AD19" s="14"/>
      <c r="AE19" s="26"/>
      <c r="AF19" s="27"/>
      <c r="AG19" s="27"/>
    </row>
    <row r="20" spans="2:33" hidden="1" x14ac:dyDescent="0.2">
      <c r="B20" s="276" t="s">
        <v>42</v>
      </c>
      <c r="C20" s="277"/>
      <c r="D20" s="277"/>
      <c r="E20" s="278"/>
      <c r="F20" s="279"/>
      <c r="G20" s="197"/>
      <c r="H20" s="135"/>
      <c r="I20" s="288"/>
      <c r="J20" s="288"/>
      <c r="K20" s="288"/>
      <c r="L20" s="288"/>
      <c r="M20" s="288"/>
      <c r="N20" s="288"/>
      <c r="O20" s="135"/>
      <c r="P20" s="135"/>
      <c r="Q20" s="135"/>
      <c r="R20" s="135"/>
      <c r="S20" s="135"/>
      <c r="T20" s="135"/>
      <c r="U20" s="135"/>
      <c r="V20" s="135"/>
      <c r="W20" s="135"/>
      <c r="X20" s="136"/>
      <c r="Y20" s="134"/>
      <c r="Z20" s="134"/>
      <c r="AA20" s="134"/>
      <c r="AB20" s="134"/>
      <c r="AC20" s="134"/>
      <c r="AD20" s="14"/>
      <c r="AE20" s="26"/>
      <c r="AF20" s="27"/>
      <c r="AG20" s="27"/>
    </row>
    <row r="21" spans="2:33" hidden="1" x14ac:dyDescent="0.2">
      <c r="B21" s="293"/>
      <c r="C21" s="294"/>
      <c r="D21" s="294"/>
      <c r="E21" s="295"/>
      <c r="F21" s="69"/>
      <c r="G21" s="69"/>
      <c r="H21" s="50"/>
      <c r="I21" s="233"/>
      <c r="J21" s="233"/>
      <c r="K21" s="233"/>
      <c r="L21" s="233"/>
      <c r="M21" s="233"/>
      <c r="N21" s="233"/>
      <c r="O21" s="50"/>
      <c r="P21" s="50"/>
      <c r="Q21" s="50"/>
      <c r="R21" s="50"/>
      <c r="S21" s="50"/>
      <c r="T21" s="50"/>
      <c r="U21" s="50"/>
      <c r="V21" s="50"/>
      <c r="W21" s="50"/>
      <c r="X21" s="51"/>
      <c r="Y21" s="23"/>
      <c r="Z21" s="23"/>
      <c r="AA21" s="23"/>
      <c r="AB21" s="23"/>
      <c r="AC21" s="23"/>
      <c r="AD21" s="14"/>
      <c r="AE21" s="26"/>
      <c r="AF21" s="27"/>
      <c r="AG21" s="27"/>
    </row>
    <row r="22" spans="2:33" x14ac:dyDescent="0.2">
      <c r="B22" s="244" t="s">
        <v>39</v>
      </c>
      <c r="C22" s="245"/>
      <c r="D22" s="245"/>
      <c r="E22" s="245"/>
      <c r="F22" s="245"/>
      <c r="G22" s="245"/>
      <c r="H22" s="47"/>
      <c r="I22" s="209"/>
      <c r="J22" s="209"/>
      <c r="K22" s="209"/>
      <c r="L22" s="209"/>
      <c r="M22" s="209"/>
      <c r="N22" s="209"/>
      <c r="O22" s="47"/>
      <c r="P22" s="47"/>
      <c r="Q22" s="47"/>
      <c r="R22" s="47"/>
      <c r="S22" s="47"/>
      <c r="T22" s="47"/>
      <c r="U22" s="47"/>
      <c r="V22" s="47"/>
      <c r="W22" s="47"/>
      <c r="X22" s="37"/>
      <c r="Y22" s="8"/>
      <c r="Z22" s="8"/>
      <c r="AA22" s="8"/>
      <c r="AB22" s="8"/>
      <c r="AC22" s="8"/>
      <c r="AD22" s="13"/>
    </row>
    <row r="23" spans="2:33" x14ac:dyDescent="0.2">
      <c r="B23" s="240" t="s">
        <v>114</v>
      </c>
      <c r="C23" s="241"/>
      <c r="D23" s="241"/>
      <c r="E23" s="242"/>
      <c r="F23" s="70" t="s">
        <v>123</v>
      </c>
      <c r="G23" s="111" t="s">
        <v>124</v>
      </c>
      <c r="H23" s="28"/>
      <c r="I23" s="243"/>
      <c r="J23" s="243"/>
      <c r="K23" s="243"/>
      <c r="L23" s="243"/>
      <c r="M23" s="243"/>
      <c r="N23" s="243"/>
      <c r="O23" s="28">
        <v>2491341.27</v>
      </c>
      <c r="P23" s="28">
        <v>2491341.27</v>
      </c>
      <c r="Q23" s="28">
        <v>2491341.27</v>
      </c>
      <c r="R23" s="28">
        <v>332307.33</v>
      </c>
      <c r="S23" s="64">
        <f>H23+O23-Q23</f>
        <v>0</v>
      </c>
      <c r="T23" s="28"/>
      <c r="U23" s="28"/>
      <c r="V23" s="59"/>
      <c r="W23" s="59"/>
      <c r="X23" s="60"/>
      <c r="Y23" s="8" t="str">
        <f>IF(B23="","00000000000000000",B23)&amp;IF(F23="","000000",F23)&amp;IF(G23="","000",G23)</f>
        <v>07030000000000111530211007</v>
      </c>
      <c r="Z23" s="23"/>
      <c r="AA23" s="23"/>
      <c r="AB23" s="23"/>
      <c r="AC23" s="23"/>
      <c r="AD23" s="14"/>
      <c r="AE23" s="26"/>
      <c r="AF23" s="27"/>
      <c r="AG23" s="27"/>
    </row>
    <row r="24" spans="2:33" x14ac:dyDescent="0.2">
      <c r="B24" s="234" t="s">
        <v>42</v>
      </c>
      <c r="C24" s="235"/>
      <c r="D24" s="235"/>
      <c r="E24" s="236"/>
      <c r="F24" s="238" t="s">
        <v>125</v>
      </c>
      <c r="G24" s="239"/>
      <c r="H24" s="62"/>
      <c r="I24" s="237"/>
      <c r="J24" s="237"/>
      <c r="K24" s="237"/>
      <c r="L24" s="237"/>
      <c r="M24" s="237"/>
      <c r="N24" s="237"/>
      <c r="O24" s="62">
        <v>2491341.27</v>
      </c>
      <c r="P24" s="62">
        <v>2491341.27</v>
      </c>
      <c r="Q24" s="62">
        <v>2491341.27</v>
      </c>
      <c r="R24" s="62">
        <v>332307.33</v>
      </c>
      <c r="S24" s="62">
        <v>0</v>
      </c>
      <c r="T24" s="62"/>
      <c r="U24" s="62"/>
      <c r="V24" s="62"/>
      <c r="W24" s="62"/>
      <c r="X24" s="49"/>
      <c r="Y24" s="23"/>
      <c r="Z24" s="23"/>
      <c r="AA24" s="23"/>
      <c r="AB24" s="23"/>
      <c r="AC24" s="23"/>
      <c r="AD24" s="14"/>
      <c r="AE24" s="26"/>
      <c r="AF24" s="27"/>
      <c r="AG24" s="27"/>
    </row>
    <row r="25" spans="2:33" x14ac:dyDescent="0.2">
      <c r="B25" s="240" t="s">
        <v>126</v>
      </c>
      <c r="C25" s="241"/>
      <c r="D25" s="241"/>
      <c r="E25" s="242"/>
      <c r="F25" s="70" t="s">
        <v>127</v>
      </c>
      <c r="G25" s="111" t="s">
        <v>128</v>
      </c>
      <c r="H25" s="28"/>
      <c r="I25" s="243"/>
      <c r="J25" s="243"/>
      <c r="K25" s="243"/>
      <c r="L25" s="243"/>
      <c r="M25" s="243"/>
      <c r="N25" s="243"/>
      <c r="O25" s="28">
        <v>5521.51</v>
      </c>
      <c r="P25" s="28">
        <v>5521.51</v>
      </c>
      <c r="Q25" s="28">
        <v>5521.51</v>
      </c>
      <c r="R25" s="28">
        <v>0</v>
      </c>
      <c r="S25" s="64">
        <f>H25+O25-Q25</f>
        <v>0</v>
      </c>
      <c r="T25" s="28"/>
      <c r="U25" s="28"/>
      <c r="V25" s="59"/>
      <c r="W25" s="59"/>
      <c r="X25" s="60"/>
      <c r="Y25" s="8" t="str">
        <f>IF(B25="","00000000000000000",B25)&amp;IF(F25="","000000",F25)&amp;IF(G25="","000",G25)</f>
        <v>07030000000000244530223003</v>
      </c>
      <c r="Z25" s="23"/>
      <c r="AA25" s="23"/>
      <c r="AB25" s="23"/>
      <c r="AC25" s="23"/>
      <c r="AD25" s="14"/>
      <c r="AE25" s="26"/>
      <c r="AF25" s="27"/>
      <c r="AG25" s="27"/>
    </row>
    <row r="26" spans="2:33" x14ac:dyDescent="0.2">
      <c r="B26" s="240" t="s">
        <v>126</v>
      </c>
      <c r="C26" s="241"/>
      <c r="D26" s="241"/>
      <c r="E26" s="242"/>
      <c r="F26" s="70" t="s">
        <v>127</v>
      </c>
      <c r="G26" s="111" t="s">
        <v>129</v>
      </c>
      <c r="H26" s="28"/>
      <c r="I26" s="243"/>
      <c r="J26" s="243"/>
      <c r="K26" s="243"/>
      <c r="L26" s="243"/>
      <c r="M26" s="243"/>
      <c r="N26" s="243"/>
      <c r="O26" s="28">
        <v>2884.59</v>
      </c>
      <c r="P26" s="28">
        <v>2884.59</v>
      </c>
      <c r="Q26" s="28">
        <v>2884.59</v>
      </c>
      <c r="R26" s="28">
        <v>0</v>
      </c>
      <c r="S26" s="64">
        <f>H26+O26-Q26</f>
        <v>0</v>
      </c>
      <c r="T26" s="28"/>
      <c r="U26" s="28"/>
      <c r="V26" s="59"/>
      <c r="W26" s="59"/>
      <c r="X26" s="60"/>
      <c r="Y26" s="8" t="str">
        <f>IF(B26="","00000000000000000",B26)&amp;IF(F26="","000000",F26)&amp;IF(G26="","000",G26)</f>
        <v>07030000000000244530223004</v>
      </c>
      <c r="Z26" s="23"/>
      <c r="AA26" s="23"/>
      <c r="AB26" s="23"/>
      <c r="AC26" s="23"/>
      <c r="AD26" s="14"/>
      <c r="AE26" s="26"/>
      <c r="AF26" s="27"/>
      <c r="AG26" s="27"/>
    </row>
    <row r="27" spans="2:33" x14ac:dyDescent="0.2">
      <c r="B27" s="240" t="s">
        <v>130</v>
      </c>
      <c r="C27" s="241"/>
      <c r="D27" s="241"/>
      <c r="E27" s="242"/>
      <c r="F27" s="70" t="s">
        <v>127</v>
      </c>
      <c r="G27" s="111" t="s">
        <v>129</v>
      </c>
      <c r="H27" s="28">
        <v>83685.48</v>
      </c>
      <c r="I27" s="243"/>
      <c r="J27" s="243"/>
      <c r="K27" s="243"/>
      <c r="L27" s="243"/>
      <c r="M27" s="243"/>
      <c r="N27" s="243"/>
      <c r="O27" s="28">
        <v>454376.42</v>
      </c>
      <c r="P27" s="28">
        <v>454376.42</v>
      </c>
      <c r="Q27" s="28">
        <v>538061.9</v>
      </c>
      <c r="R27" s="28">
        <v>0</v>
      </c>
      <c r="S27" s="64">
        <f>H27+O27-Q27</f>
        <v>0</v>
      </c>
      <c r="T27" s="28"/>
      <c r="U27" s="28"/>
      <c r="V27" s="59"/>
      <c r="W27" s="59"/>
      <c r="X27" s="60"/>
      <c r="Y27" s="8" t="str">
        <f>IF(B27="","00000000000000000",B27)&amp;IF(F27="","000000",F27)&amp;IF(G27="","000",G27)</f>
        <v>07030000000000247530223004</v>
      </c>
      <c r="Z27" s="23"/>
      <c r="AA27" s="23"/>
      <c r="AB27" s="23"/>
      <c r="AC27" s="23"/>
      <c r="AD27" s="14"/>
      <c r="AE27" s="26"/>
      <c r="AF27" s="27"/>
      <c r="AG27" s="27"/>
    </row>
    <row r="28" spans="2:33" x14ac:dyDescent="0.2">
      <c r="B28" s="234" t="s">
        <v>42</v>
      </c>
      <c r="C28" s="235"/>
      <c r="D28" s="235"/>
      <c r="E28" s="236"/>
      <c r="F28" s="238" t="s">
        <v>131</v>
      </c>
      <c r="G28" s="239"/>
      <c r="H28" s="62">
        <v>83685.48</v>
      </c>
      <c r="I28" s="237"/>
      <c r="J28" s="237"/>
      <c r="K28" s="237"/>
      <c r="L28" s="237"/>
      <c r="M28" s="237"/>
      <c r="N28" s="237"/>
      <c r="O28" s="62">
        <v>462782.52</v>
      </c>
      <c r="P28" s="62">
        <v>462782.52</v>
      </c>
      <c r="Q28" s="62">
        <v>546468</v>
      </c>
      <c r="R28" s="62">
        <v>0</v>
      </c>
      <c r="S28" s="62">
        <v>0</v>
      </c>
      <c r="T28" s="62"/>
      <c r="U28" s="62"/>
      <c r="V28" s="62"/>
      <c r="W28" s="62"/>
      <c r="X28" s="49"/>
      <c r="Y28" s="23"/>
      <c r="Z28" s="23"/>
      <c r="AA28" s="23"/>
      <c r="AB28" s="23"/>
      <c r="AC28" s="23"/>
      <c r="AD28" s="14"/>
      <c r="AE28" s="26"/>
      <c r="AF28" s="27"/>
      <c r="AG28" s="27"/>
    </row>
    <row r="29" spans="2:33" x14ac:dyDescent="0.2">
      <c r="B29" s="240" t="s">
        <v>132</v>
      </c>
      <c r="C29" s="241"/>
      <c r="D29" s="241"/>
      <c r="E29" s="242"/>
      <c r="F29" s="70" t="s">
        <v>133</v>
      </c>
      <c r="G29" s="111" t="s">
        <v>129</v>
      </c>
      <c r="H29" s="28"/>
      <c r="I29" s="243"/>
      <c r="J29" s="243"/>
      <c r="K29" s="243"/>
      <c r="L29" s="243"/>
      <c r="M29" s="243"/>
      <c r="N29" s="243"/>
      <c r="O29" s="28">
        <v>714832.4</v>
      </c>
      <c r="P29" s="28">
        <v>714832.4</v>
      </c>
      <c r="Q29" s="28">
        <v>714832.4</v>
      </c>
      <c r="R29" s="28">
        <v>0</v>
      </c>
      <c r="S29" s="64">
        <f>H29+O29-Q29</f>
        <v>0</v>
      </c>
      <c r="T29" s="28"/>
      <c r="U29" s="28"/>
      <c r="V29" s="59"/>
      <c r="W29" s="59"/>
      <c r="X29" s="60"/>
      <c r="Y29" s="8" t="str">
        <f>IF(B29="","00000000000000000",B29)&amp;IF(F29="","000000",F29)&amp;IF(G29="","000",G29)</f>
        <v>07090000000000244530226004</v>
      </c>
      <c r="Z29" s="23"/>
      <c r="AA29" s="23"/>
      <c r="AB29" s="23"/>
      <c r="AC29" s="23"/>
      <c r="AD29" s="14"/>
      <c r="AE29" s="26"/>
      <c r="AF29" s="27"/>
      <c r="AG29" s="27"/>
    </row>
    <row r="30" spans="2:33" x14ac:dyDescent="0.2">
      <c r="B30" s="234" t="s">
        <v>42</v>
      </c>
      <c r="C30" s="235"/>
      <c r="D30" s="235"/>
      <c r="E30" s="236"/>
      <c r="F30" s="238" t="s">
        <v>134</v>
      </c>
      <c r="G30" s="239"/>
      <c r="H30" s="62"/>
      <c r="I30" s="237"/>
      <c r="J30" s="237"/>
      <c r="K30" s="237"/>
      <c r="L30" s="237"/>
      <c r="M30" s="237"/>
      <c r="N30" s="237"/>
      <c r="O30" s="62">
        <v>714832.4</v>
      </c>
      <c r="P30" s="62">
        <v>714832.4</v>
      </c>
      <c r="Q30" s="62">
        <v>714832.4</v>
      </c>
      <c r="R30" s="62">
        <v>0</v>
      </c>
      <c r="S30" s="62">
        <v>0</v>
      </c>
      <c r="T30" s="62"/>
      <c r="U30" s="62"/>
      <c r="V30" s="62"/>
      <c r="W30" s="62"/>
      <c r="X30" s="49"/>
      <c r="Y30" s="23"/>
      <c r="Z30" s="23"/>
      <c r="AA30" s="23"/>
      <c r="AB30" s="23"/>
      <c r="AC30" s="23"/>
      <c r="AD30" s="14"/>
      <c r="AE30" s="26"/>
      <c r="AF30" s="27"/>
      <c r="AG30" s="27"/>
    </row>
    <row r="31" spans="2:33" x14ac:dyDescent="0.2">
      <c r="B31" s="240" t="s">
        <v>132</v>
      </c>
      <c r="C31" s="241"/>
      <c r="D31" s="241"/>
      <c r="E31" s="242"/>
      <c r="F31" s="70" t="s">
        <v>135</v>
      </c>
      <c r="G31" s="111" t="s">
        <v>129</v>
      </c>
      <c r="H31" s="28"/>
      <c r="I31" s="243"/>
      <c r="J31" s="243"/>
      <c r="K31" s="243"/>
      <c r="L31" s="243"/>
      <c r="M31" s="243"/>
      <c r="N31" s="243"/>
      <c r="O31" s="28">
        <v>7220</v>
      </c>
      <c r="P31" s="28">
        <v>7220</v>
      </c>
      <c r="Q31" s="28">
        <v>7220</v>
      </c>
      <c r="R31" s="28">
        <v>0</v>
      </c>
      <c r="S31" s="64">
        <f>H31+O31-Q31</f>
        <v>0</v>
      </c>
      <c r="T31" s="28"/>
      <c r="U31" s="28"/>
      <c r="V31" s="59"/>
      <c r="W31" s="59"/>
      <c r="X31" s="60"/>
      <c r="Y31" s="8" t="str">
        <f>IF(B31="","00000000000000000",B31)&amp;IF(F31="","000000",F31)&amp;IF(G31="","000",G31)</f>
        <v>07090000000000244530234004</v>
      </c>
      <c r="Z31" s="23"/>
      <c r="AA31" s="23"/>
      <c r="AB31" s="23"/>
      <c r="AC31" s="23"/>
      <c r="AD31" s="14"/>
      <c r="AE31" s="26"/>
      <c r="AF31" s="27"/>
      <c r="AG31" s="27"/>
    </row>
    <row r="32" spans="2:33" x14ac:dyDescent="0.2">
      <c r="B32" s="234" t="s">
        <v>42</v>
      </c>
      <c r="C32" s="235"/>
      <c r="D32" s="235"/>
      <c r="E32" s="236"/>
      <c r="F32" s="238" t="s">
        <v>136</v>
      </c>
      <c r="G32" s="239"/>
      <c r="H32" s="62"/>
      <c r="I32" s="237"/>
      <c r="J32" s="237"/>
      <c r="K32" s="237"/>
      <c r="L32" s="237"/>
      <c r="M32" s="237"/>
      <c r="N32" s="237"/>
      <c r="O32" s="62">
        <v>7220</v>
      </c>
      <c r="P32" s="62">
        <v>7220</v>
      </c>
      <c r="Q32" s="62">
        <v>7220</v>
      </c>
      <c r="R32" s="62">
        <v>0</v>
      </c>
      <c r="S32" s="62">
        <v>0</v>
      </c>
      <c r="T32" s="62"/>
      <c r="U32" s="62"/>
      <c r="V32" s="62"/>
      <c r="W32" s="62"/>
      <c r="X32" s="49"/>
      <c r="Y32" s="23"/>
      <c r="Z32" s="23"/>
      <c r="AA32" s="23"/>
      <c r="AB32" s="23"/>
      <c r="AC32" s="23"/>
      <c r="AD32" s="14"/>
      <c r="AE32" s="26"/>
      <c r="AF32" s="27"/>
      <c r="AG32" s="27"/>
    </row>
    <row r="33" spans="2:33" x14ac:dyDescent="0.2">
      <c r="B33" s="240" t="s">
        <v>114</v>
      </c>
      <c r="C33" s="241"/>
      <c r="D33" s="241"/>
      <c r="E33" s="242"/>
      <c r="F33" s="70" t="s">
        <v>137</v>
      </c>
      <c r="G33" s="111" t="s">
        <v>124</v>
      </c>
      <c r="H33" s="28"/>
      <c r="I33" s="243"/>
      <c r="J33" s="243"/>
      <c r="K33" s="243"/>
      <c r="L33" s="243"/>
      <c r="M33" s="243"/>
      <c r="N33" s="243"/>
      <c r="O33" s="28">
        <v>1897.83</v>
      </c>
      <c r="P33" s="28">
        <v>1897.83</v>
      </c>
      <c r="Q33" s="28">
        <v>1897.83</v>
      </c>
      <c r="R33" s="28">
        <v>247</v>
      </c>
      <c r="S33" s="64">
        <f>H33+O33-Q33</f>
        <v>0</v>
      </c>
      <c r="T33" s="28"/>
      <c r="U33" s="28"/>
      <c r="V33" s="59"/>
      <c r="W33" s="59"/>
      <c r="X33" s="60"/>
      <c r="Y33" s="8" t="str">
        <f>IF(B33="","00000000000000000",B33)&amp;IF(F33="","000000",F33)&amp;IF(G33="","000",G33)</f>
        <v>07030000000000111530266007</v>
      </c>
      <c r="Z33" s="23"/>
      <c r="AA33" s="23"/>
      <c r="AB33" s="23"/>
      <c r="AC33" s="23"/>
      <c r="AD33" s="14"/>
      <c r="AE33" s="26"/>
      <c r="AF33" s="27"/>
      <c r="AG33" s="27"/>
    </row>
    <row r="34" spans="2:33" x14ac:dyDescent="0.2">
      <c r="B34" s="234" t="s">
        <v>42</v>
      </c>
      <c r="C34" s="235"/>
      <c r="D34" s="235"/>
      <c r="E34" s="236"/>
      <c r="F34" s="238" t="s">
        <v>138</v>
      </c>
      <c r="G34" s="239"/>
      <c r="H34" s="62"/>
      <c r="I34" s="237"/>
      <c r="J34" s="237"/>
      <c r="K34" s="237"/>
      <c r="L34" s="237"/>
      <c r="M34" s="237"/>
      <c r="N34" s="237"/>
      <c r="O34" s="62">
        <v>1897.83</v>
      </c>
      <c r="P34" s="62">
        <v>1897.83</v>
      </c>
      <c r="Q34" s="62">
        <v>1897.83</v>
      </c>
      <c r="R34" s="62">
        <v>247</v>
      </c>
      <c r="S34" s="62">
        <v>0</v>
      </c>
      <c r="T34" s="62"/>
      <c r="U34" s="62"/>
      <c r="V34" s="62"/>
      <c r="W34" s="62"/>
      <c r="X34" s="49"/>
      <c r="Y34" s="23"/>
      <c r="Z34" s="23"/>
      <c r="AA34" s="23"/>
      <c r="AB34" s="23"/>
      <c r="AC34" s="23"/>
      <c r="AD34" s="14"/>
      <c r="AE34" s="26"/>
      <c r="AF34" s="27"/>
      <c r="AG34" s="27"/>
    </row>
    <row r="35" spans="2:33" x14ac:dyDescent="0.2">
      <c r="B35" s="240" t="s">
        <v>114</v>
      </c>
      <c r="C35" s="241"/>
      <c r="D35" s="241"/>
      <c r="E35" s="242"/>
      <c r="F35" s="70" t="s">
        <v>139</v>
      </c>
      <c r="G35" s="111" t="s">
        <v>140</v>
      </c>
      <c r="H35" s="28"/>
      <c r="I35" s="243"/>
      <c r="J35" s="243"/>
      <c r="K35" s="243"/>
      <c r="L35" s="243"/>
      <c r="M35" s="243"/>
      <c r="N35" s="243"/>
      <c r="O35" s="28">
        <v>315584</v>
      </c>
      <c r="P35" s="28"/>
      <c r="Q35" s="28">
        <v>315584</v>
      </c>
      <c r="R35" s="28"/>
      <c r="S35" s="64">
        <f>H35+O35-Q35</f>
        <v>0</v>
      </c>
      <c r="T35" s="28"/>
      <c r="U35" s="28"/>
      <c r="V35" s="59"/>
      <c r="W35" s="59"/>
      <c r="X35" s="60"/>
      <c r="Y35" s="8" t="str">
        <f>IF(B35="","00000000000000000",B35)&amp;IF(F35="","000000",F35)&amp;IF(G35="","000",G35)</f>
        <v>07030000000000111530301001</v>
      </c>
      <c r="Z35" s="23"/>
      <c r="AA35" s="23"/>
      <c r="AB35" s="23"/>
      <c r="AC35" s="23"/>
      <c r="AD35" s="14"/>
      <c r="AE35" s="26"/>
      <c r="AF35" s="27"/>
      <c r="AG35" s="27"/>
    </row>
    <row r="36" spans="2:33" x14ac:dyDescent="0.2">
      <c r="B36" s="234" t="s">
        <v>42</v>
      </c>
      <c r="C36" s="235"/>
      <c r="D36" s="235"/>
      <c r="E36" s="236"/>
      <c r="F36" s="238" t="s">
        <v>141</v>
      </c>
      <c r="G36" s="239"/>
      <c r="H36" s="62"/>
      <c r="I36" s="237"/>
      <c r="J36" s="237"/>
      <c r="K36" s="237"/>
      <c r="L36" s="237"/>
      <c r="M36" s="237"/>
      <c r="N36" s="237"/>
      <c r="O36" s="62">
        <v>315584</v>
      </c>
      <c r="P36" s="62"/>
      <c r="Q36" s="62">
        <v>315584</v>
      </c>
      <c r="R36" s="62"/>
      <c r="S36" s="62">
        <v>0</v>
      </c>
      <c r="T36" s="62"/>
      <c r="U36" s="62"/>
      <c r="V36" s="62"/>
      <c r="W36" s="62"/>
      <c r="X36" s="49"/>
      <c r="Y36" s="23"/>
      <c r="Z36" s="23"/>
      <c r="AA36" s="23"/>
      <c r="AB36" s="23"/>
      <c r="AC36" s="23"/>
      <c r="AD36" s="14"/>
      <c r="AE36" s="26"/>
      <c r="AF36" s="27"/>
      <c r="AG36" s="27"/>
    </row>
    <row r="37" spans="2:33" x14ac:dyDescent="0.2">
      <c r="B37" s="240" t="s">
        <v>117</v>
      </c>
      <c r="C37" s="241"/>
      <c r="D37" s="241"/>
      <c r="E37" s="242"/>
      <c r="F37" s="70" t="s">
        <v>142</v>
      </c>
      <c r="G37" s="111" t="s">
        <v>140</v>
      </c>
      <c r="H37" s="28"/>
      <c r="I37" s="243"/>
      <c r="J37" s="243"/>
      <c r="K37" s="243"/>
      <c r="L37" s="243"/>
      <c r="M37" s="243"/>
      <c r="N37" s="243"/>
      <c r="O37" s="28">
        <v>4953.16</v>
      </c>
      <c r="P37" s="28"/>
      <c r="Q37" s="28">
        <v>4953.16</v>
      </c>
      <c r="R37" s="28"/>
      <c r="S37" s="64">
        <f>H37+O37-Q37</f>
        <v>0</v>
      </c>
      <c r="T37" s="28"/>
      <c r="U37" s="28"/>
      <c r="V37" s="59"/>
      <c r="W37" s="59"/>
      <c r="X37" s="60"/>
      <c r="Y37" s="8" t="str">
        <f>IF(B37="","00000000000000000",B37)&amp;IF(F37="","000000",F37)&amp;IF(G37="","000",G37)</f>
        <v>07030000000000119530306001</v>
      </c>
      <c r="Z37" s="23"/>
      <c r="AA37" s="23"/>
      <c r="AB37" s="23"/>
      <c r="AC37" s="23"/>
      <c r="AD37" s="14"/>
      <c r="AE37" s="26"/>
      <c r="AF37" s="27"/>
      <c r="AG37" s="27"/>
    </row>
    <row r="38" spans="2:33" x14ac:dyDescent="0.2">
      <c r="B38" s="234" t="s">
        <v>42</v>
      </c>
      <c r="C38" s="235"/>
      <c r="D38" s="235"/>
      <c r="E38" s="236"/>
      <c r="F38" s="238" t="s">
        <v>143</v>
      </c>
      <c r="G38" s="239"/>
      <c r="H38" s="62"/>
      <c r="I38" s="237"/>
      <c r="J38" s="237"/>
      <c r="K38" s="237"/>
      <c r="L38" s="237"/>
      <c r="M38" s="237"/>
      <c r="N38" s="237"/>
      <c r="O38" s="62">
        <v>4953.16</v>
      </c>
      <c r="P38" s="62"/>
      <c r="Q38" s="62">
        <v>4953.16</v>
      </c>
      <c r="R38" s="62"/>
      <c r="S38" s="62">
        <v>0</v>
      </c>
      <c r="T38" s="62"/>
      <c r="U38" s="62"/>
      <c r="V38" s="62"/>
      <c r="W38" s="62"/>
      <c r="X38" s="49"/>
      <c r="Y38" s="23"/>
      <c r="Z38" s="23"/>
      <c r="AA38" s="23"/>
      <c r="AB38" s="23"/>
      <c r="AC38" s="23"/>
      <c r="AD38" s="14"/>
      <c r="AE38" s="26"/>
      <c r="AF38" s="27"/>
      <c r="AG38" s="27"/>
    </row>
    <row r="39" spans="2:33" x14ac:dyDescent="0.2">
      <c r="B39" s="240" t="s">
        <v>144</v>
      </c>
      <c r="C39" s="241"/>
      <c r="D39" s="241"/>
      <c r="E39" s="242"/>
      <c r="F39" s="70" t="s">
        <v>145</v>
      </c>
      <c r="G39" s="111" t="s">
        <v>140</v>
      </c>
      <c r="H39" s="28"/>
      <c r="I39" s="243"/>
      <c r="J39" s="243"/>
      <c r="K39" s="243"/>
      <c r="L39" s="243"/>
      <c r="M39" s="243"/>
      <c r="N39" s="243"/>
      <c r="O39" s="28">
        <v>9532</v>
      </c>
      <c r="P39" s="28"/>
      <c r="Q39" s="28">
        <v>9532</v>
      </c>
      <c r="R39" s="28"/>
      <c r="S39" s="64">
        <f>H39+O39-Q39</f>
        <v>0</v>
      </c>
      <c r="T39" s="28"/>
      <c r="U39" s="28"/>
      <c r="V39" s="59"/>
      <c r="W39" s="59"/>
      <c r="X39" s="60"/>
      <c r="Y39" s="8" t="str">
        <f>IF(B39="","00000000000000000",B39)&amp;IF(F39="","000000",F39)&amp;IF(G39="","000",G39)</f>
        <v>07030000000000851530313001</v>
      </c>
      <c r="Z39" s="23"/>
      <c r="AA39" s="23"/>
      <c r="AB39" s="23"/>
      <c r="AC39" s="23"/>
      <c r="AD39" s="14"/>
      <c r="AE39" s="26"/>
      <c r="AF39" s="27"/>
      <c r="AG39" s="27"/>
    </row>
    <row r="40" spans="2:33" x14ac:dyDescent="0.2">
      <c r="B40" s="234" t="s">
        <v>42</v>
      </c>
      <c r="C40" s="235"/>
      <c r="D40" s="235"/>
      <c r="E40" s="236"/>
      <c r="F40" s="238" t="s">
        <v>146</v>
      </c>
      <c r="G40" s="239"/>
      <c r="H40" s="62"/>
      <c r="I40" s="237"/>
      <c r="J40" s="237"/>
      <c r="K40" s="237"/>
      <c r="L40" s="237"/>
      <c r="M40" s="237"/>
      <c r="N40" s="237"/>
      <c r="O40" s="62">
        <v>9532</v>
      </c>
      <c r="P40" s="62"/>
      <c r="Q40" s="62">
        <v>9532</v>
      </c>
      <c r="R40" s="62"/>
      <c r="S40" s="62">
        <v>0</v>
      </c>
      <c r="T40" s="62"/>
      <c r="U40" s="62"/>
      <c r="V40" s="62"/>
      <c r="W40" s="62"/>
      <c r="X40" s="49"/>
      <c r="Y40" s="23"/>
      <c r="Z40" s="23"/>
      <c r="AA40" s="23"/>
      <c r="AB40" s="23"/>
      <c r="AC40" s="23"/>
      <c r="AD40" s="14"/>
      <c r="AE40" s="26"/>
      <c r="AF40" s="27"/>
      <c r="AG40" s="27"/>
    </row>
    <row r="41" spans="2:33" x14ac:dyDescent="0.2">
      <c r="B41" s="240" t="s">
        <v>114</v>
      </c>
      <c r="C41" s="241"/>
      <c r="D41" s="241"/>
      <c r="E41" s="242"/>
      <c r="F41" s="70" t="s">
        <v>147</v>
      </c>
      <c r="G41" s="111" t="s">
        <v>140</v>
      </c>
      <c r="H41" s="28"/>
      <c r="I41" s="243"/>
      <c r="J41" s="243"/>
      <c r="K41" s="243"/>
      <c r="L41" s="243"/>
      <c r="M41" s="243"/>
      <c r="N41" s="243"/>
      <c r="O41" s="28">
        <v>315584</v>
      </c>
      <c r="P41" s="28"/>
      <c r="Q41" s="28">
        <v>315584</v>
      </c>
      <c r="R41" s="28"/>
      <c r="S41" s="64">
        <f>H41+O41-Q41</f>
        <v>0</v>
      </c>
      <c r="T41" s="28"/>
      <c r="U41" s="28"/>
      <c r="V41" s="59"/>
      <c r="W41" s="59"/>
      <c r="X41" s="60"/>
      <c r="Y41" s="8" t="str">
        <f>IF(B41="","00000000000000000",B41)&amp;IF(F41="","000000",F41)&amp;IF(G41="","000",G41)</f>
        <v>07030000000000111530314001</v>
      </c>
      <c r="Z41" s="23"/>
      <c r="AA41" s="23"/>
      <c r="AB41" s="23"/>
      <c r="AC41" s="23"/>
      <c r="AD41" s="14"/>
      <c r="AE41" s="26"/>
      <c r="AF41" s="27"/>
      <c r="AG41" s="27"/>
    </row>
    <row r="42" spans="2:33" x14ac:dyDescent="0.2">
      <c r="B42" s="234" t="s">
        <v>42</v>
      </c>
      <c r="C42" s="235"/>
      <c r="D42" s="235"/>
      <c r="E42" s="236"/>
      <c r="F42" s="238" t="s">
        <v>148</v>
      </c>
      <c r="G42" s="239"/>
      <c r="H42" s="62"/>
      <c r="I42" s="237"/>
      <c r="J42" s="237"/>
      <c r="K42" s="237"/>
      <c r="L42" s="237"/>
      <c r="M42" s="237"/>
      <c r="N42" s="237"/>
      <c r="O42" s="62">
        <v>315584</v>
      </c>
      <c r="P42" s="62"/>
      <c r="Q42" s="62">
        <v>315584</v>
      </c>
      <c r="R42" s="62"/>
      <c r="S42" s="62">
        <v>0</v>
      </c>
      <c r="T42" s="62"/>
      <c r="U42" s="62"/>
      <c r="V42" s="62"/>
      <c r="W42" s="62"/>
      <c r="X42" s="49"/>
      <c r="Y42" s="23"/>
      <c r="Z42" s="23"/>
      <c r="AA42" s="23"/>
      <c r="AB42" s="23"/>
      <c r="AC42" s="23"/>
      <c r="AD42" s="14"/>
      <c r="AE42" s="26"/>
      <c r="AF42" s="27"/>
      <c r="AG42" s="27"/>
    </row>
    <row r="43" spans="2:33" x14ac:dyDescent="0.2">
      <c r="B43" s="240" t="s">
        <v>117</v>
      </c>
      <c r="C43" s="241"/>
      <c r="D43" s="241"/>
      <c r="E43" s="242"/>
      <c r="F43" s="70" t="s">
        <v>149</v>
      </c>
      <c r="G43" s="111" t="s">
        <v>140</v>
      </c>
      <c r="H43" s="28"/>
      <c r="I43" s="243"/>
      <c r="J43" s="243"/>
      <c r="K43" s="243"/>
      <c r="L43" s="243"/>
      <c r="M43" s="243"/>
      <c r="N43" s="243"/>
      <c r="O43" s="28">
        <v>747950.79</v>
      </c>
      <c r="P43" s="28"/>
      <c r="Q43" s="28">
        <v>747950.79</v>
      </c>
      <c r="R43" s="28"/>
      <c r="S43" s="64">
        <f>H43+O43-Q43</f>
        <v>0</v>
      </c>
      <c r="T43" s="28"/>
      <c r="U43" s="28"/>
      <c r="V43" s="59"/>
      <c r="W43" s="59"/>
      <c r="X43" s="60"/>
      <c r="Y43" s="8" t="str">
        <f>IF(B43="","00000000000000000",B43)&amp;IF(F43="","000000",F43)&amp;IF(G43="","000",G43)</f>
        <v>07030000000000119530315001</v>
      </c>
      <c r="Z43" s="23"/>
      <c r="AA43" s="23"/>
      <c r="AB43" s="23"/>
      <c r="AC43" s="23"/>
      <c r="AD43" s="14"/>
      <c r="AE43" s="26"/>
      <c r="AF43" s="27"/>
      <c r="AG43" s="27"/>
    </row>
    <row r="44" spans="2:33" x14ac:dyDescent="0.2">
      <c r="B44" s="234" t="s">
        <v>42</v>
      </c>
      <c r="C44" s="235"/>
      <c r="D44" s="235"/>
      <c r="E44" s="236"/>
      <c r="F44" s="238" t="s">
        <v>150</v>
      </c>
      <c r="G44" s="239"/>
      <c r="H44" s="62"/>
      <c r="I44" s="237"/>
      <c r="J44" s="237"/>
      <c r="K44" s="237"/>
      <c r="L44" s="237"/>
      <c r="M44" s="237"/>
      <c r="N44" s="237"/>
      <c r="O44" s="62">
        <v>747950.79</v>
      </c>
      <c r="P44" s="62"/>
      <c r="Q44" s="62">
        <v>747950.79</v>
      </c>
      <c r="R44" s="62"/>
      <c r="S44" s="62">
        <v>0</v>
      </c>
      <c r="T44" s="62"/>
      <c r="U44" s="62"/>
      <c r="V44" s="62"/>
      <c r="W44" s="62"/>
      <c r="X44" s="49"/>
      <c r="Y44" s="23"/>
      <c r="Z44" s="23"/>
      <c r="AA44" s="23"/>
      <c r="AB44" s="23"/>
      <c r="AC44" s="23"/>
      <c r="AD44" s="14"/>
      <c r="AE44" s="26"/>
      <c r="AF44" s="27"/>
      <c r="AG44" s="27"/>
    </row>
    <row r="45" spans="2:33" x14ac:dyDescent="0.2">
      <c r="B45" s="240" t="s">
        <v>114</v>
      </c>
      <c r="C45" s="241"/>
      <c r="D45" s="241"/>
      <c r="E45" s="242"/>
      <c r="F45" s="70" t="s">
        <v>151</v>
      </c>
      <c r="G45" s="111" t="s">
        <v>124</v>
      </c>
      <c r="H45" s="28"/>
      <c r="I45" s="243"/>
      <c r="J45" s="243"/>
      <c r="K45" s="243"/>
      <c r="L45" s="243"/>
      <c r="M45" s="243"/>
      <c r="N45" s="243"/>
      <c r="O45" s="28">
        <v>16970.330000000002</v>
      </c>
      <c r="P45" s="28"/>
      <c r="Q45" s="28">
        <v>16970.330000000002</v>
      </c>
      <c r="R45" s="28"/>
      <c r="S45" s="64">
        <f>H45+O45-Q45</f>
        <v>0</v>
      </c>
      <c r="T45" s="28"/>
      <c r="U45" s="28"/>
      <c r="V45" s="59"/>
      <c r="W45" s="59"/>
      <c r="X45" s="60"/>
      <c r="Y45" s="8" t="str">
        <f>IF(B45="","00000000000000000",B45)&amp;IF(F45="","000000",F45)&amp;IF(G45="","000",G45)</f>
        <v>07030000000000111530403007</v>
      </c>
      <c r="Z45" s="23"/>
      <c r="AA45" s="23"/>
      <c r="AB45" s="23"/>
      <c r="AC45" s="23"/>
      <c r="AD45" s="14"/>
      <c r="AE45" s="26"/>
      <c r="AF45" s="27"/>
      <c r="AG45" s="27"/>
    </row>
    <row r="46" spans="2:33" x14ac:dyDescent="0.2">
      <c r="B46" s="234" t="s">
        <v>42</v>
      </c>
      <c r="C46" s="235"/>
      <c r="D46" s="235"/>
      <c r="E46" s="236"/>
      <c r="F46" s="238" t="s">
        <v>152</v>
      </c>
      <c r="G46" s="239"/>
      <c r="H46" s="62"/>
      <c r="I46" s="237"/>
      <c r="J46" s="237"/>
      <c r="K46" s="237"/>
      <c r="L46" s="237"/>
      <c r="M46" s="237"/>
      <c r="N46" s="237"/>
      <c r="O46" s="62">
        <v>16970.330000000002</v>
      </c>
      <c r="P46" s="62"/>
      <c r="Q46" s="62">
        <v>16970.330000000002</v>
      </c>
      <c r="R46" s="62"/>
      <c r="S46" s="62">
        <v>0</v>
      </c>
      <c r="T46" s="62"/>
      <c r="U46" s="62"/>
      <c r="V46" s="62"/>
      <c r="W46" s="62"/>
      <c r="X46" s="49"/>
      <c r="Y46" s="23"/>
      <c r="Z46" s="23"/>
      <c r="AA46" s="23"/>
      <c r="AB46" s="23"/>
      <c r="AC46" s="23"/>
      <c r="AD46" s="14"/>
      <c r="AE46" s="26"/>
      <c r="AF46" s="27"/>
      <c r="AG46" s="27"/>
    </row>
    <row r="47" spans="2:33" ht="0.75" hidden="1" customHeight="1" x14ac:dyDescent="0.2">
      <c r="B47" s="293"/>
      <c r="C47" s="294"/>
      <c r="D47" s="294"/>
      <c r="E47" s="295"/>
      <c r="F47" s="69"/>
      <c r="G47" s="69"/>
      <c r="H47" s="50"/>
      <c r="I47" s="233"/>
      <c r="J47" s="233"/>
      <c r="K47" s="233"/>
      <c r="L47" s="233"/>
      <c r="M47" s="233"/>
      <c r="N47" s="233"/>
      <c r="O47" s="50"/>
      <c r="P47" s="50"/>
      <c r="Q47" s="50"/>
      <c r="R47" s="50"/>
      <c r="S47" s="50"/>
      <c r="T47" s="50"/>
      <c r="U47" s="50"/>
      <c r="V47" s="50"/>
      <c r="W47" s="50"/>
      <c r="X47" s="51"/>
      <c r="Y47" s="23"/>
      <c r="Z47" s="23"/>
      <c r="AA47" s="23"/>
      <c r="AB47" s="23"/>
      <c r="AC47" s="23"/>
      <c r="AD47" s="14"/>
      <c r="AE47" s="26"/>
      <c r="AF47" s="27"/>
      <c r="AG47" s="27"/>
    </row>
    <row r="48" spans="2:33" x14ac:dyDescent="0.2">
      <c r="B48" s="244" t="s">
        <v>41</v>
      </c>
      <c r="C48" s="245"/>
      <c r="D48" s="245"/>
      <c r="E48" s="245"/>
      <c r="F48" s="245"/>
      <c r="G48" s="245"/>
      <c r="H48" s="47"/>
      <c r="I48" s="209"/>
      <c r="J48" s="209"/>
      <c r="K48" s="209"/>
      <c r="L48" s="209"/>
      <c r="M48" s="209"/>
      <c r="N48" s="209"/>
      <c r="O48" s="47"/>
      <c r="P48" s="47"/>
      <c r="Q48" s="47"/>
      <c r="R48" s="47"/>
      <c r="S48" s="47"/>
      <c r="T48" s="47"/>
      <c r="U48" s="47"/>
      <c r="V48" s="47"/>
      <c r="W48" s="47"/>
      <c r="X48" s="37"/>
      <c r="Y48" s="8"/>
      <c r="Z48" s="8"/>
      <c r="AA48" s="8"/>
      <c r="AB48" s="8"/>
      <c r="AC48" s="8"/>
      <c r="AD48" s="13"/>
    </row>
    <row r="49" spans="2:33" x14ac:dyDescent="0.2">
      <c r="B49" s="284"/>
      <c r="C49" s="285"/>
      <c r="D49" s="285"/>
      <c r="E49" s="286"/>
      <c r="F49" s="127"/>
      <c r="G49" s="128"/>
      <c r="H49" s="129"/>
      <c r="I49" s="287"/>
      <c r="J49" s="287"/>
      <c r="K49" s="287"/>
      <c r="L49" s="287"/>
      <c r="M49" s="287"/>
      <c r="N49" s="287"/>
      <c r="O49" s="129"/>
      <c r="P49" s="129"/>
      <c r="Q49" s="129"/>
      <c r="R49" s="129"/>
      <c r="S49" s="130">
        <f>H49+O49-Q49</f>
        <v>0</v>
      </c>
      <c r="T49" s="129"/>
      <c r="U49" s="129"/>
      <c r="V49" s="131"/>
      <c r="W49" s="131"/>
      <c r="X49" s="132"/>
      <c r="Y49" s="133" t="str">
        <f>IF(B49="","00000000000000000",B49)&amp;IF(F49="","000000",F49)&amp;IF(G49="","000",G49)</f>
        <v>00000000000000000000000000</v>
      </c>
      <c r="Z49" s="134"/>
      <c r="AA49" s="134"/>
      <c r="AB49" s="134"/>
      <c r="AC49" s="134"/>
      <c r="AD49" s="14"/>
      <c r="AE49" s="26"/>
      <c r="AF49" s="27"/>
      <c r="AG49" s="27"/>
    </row>
    <row r="50" spans="2:33" hidden="1" x14ac:dyDescent="0.2">
      <c r="B50" s="276" t="s">
        <v>42</v>
      </c>
      <c r="C50" s="277"/>
      <c r="D50" s="277"/>
      <c r="E50" s="278"/>
      <c r="F50" s="279"/>
      <c r="G50" s="197"/>
      <c r="H50" s="135"/>
      <c r="I50" s="288"/>
      <c r="J50" s="288"/>
      <c r="K50" s="288"/>
      <c r="L50" s="288"/>
      <c r="M50" s="288"/>
      <c r="N50" s="288"/>
      <c r="O50" s="135"/>
      <c r="P50" s="135"/>
      <c r="Q50" s="135"/>
      <c r="R50" s="135"/>
      <c r="S50" s="135"/>
      <c r="T50" s="135"/>
      <c r="U50" s="135"/>
      <c r="V50" s="135"/>
      <c r="W50" s="135"/>
      <c r="X50" s="136"/>
      <c r="Y50" s="134"/>
      <c r="Z50" s="134"/>
      <c r="AA50" s="134"/>
      <c r="AB50" s="134"/>
      <c r="AC50" s="134"/>
      <c r="AD50" s="14"/>
      <c r="AE50" s="26"/>
      <c r="AF50" s="27"/>
      <c r="AG50" s="27"/>
    </row>
    <row r="51" spans="2:33" hidden="1" x14ac:dyDescent="0.2">
      <c r="B51" s="227"/>
      <c r="C51" s="228"/>
      <c r="D51" s="228"/>
      <c r="E51" s="229"/>
      <c r="F51" s="80"/>
      <c r="G51" s="72"/>
      <c r="H51" s="57"/>
      <c r="I51" s="230"/>
      <c r="J51" s="231"/>
      <c r="K51" s="232"/>
      <c r="L51" s="230"/>
      <c r="M51" s="231"/>
      <c r="N51" s="232"/>
      <c r="O51" s="57"/>
      <c r="P51" s="57"/>
      <c r="Q51" s="57"/>
      <c r="R51" s="57"/>
      <c r="S51" s="57"/>
      <c r="T51" s="57"/>
      <c r="U51" s="57"/>
      <c r="V51" s="57"/>
      <c r="W51" s="57"/>
      <c r="X51" s="58"/>
      <c r="Y51" s="23"/>
      <c r="Z51" s="23"/>
      <c r="AA51" s="23"/>
      <c r="AB51" s="23"/>
      <c r="AC51" s="23"/>
      <c r="AD51" s="14"/>
      <c r="AE51" s="26"/>
      <c r="AF51" s="27"/>
      <c r="AG51" s="27"/>
    </row>
    <row r="52" spans="2:33" ht="22.5" customHeight="1" x14ac:dyDescent="0.2">
      <c r="B52" s="225" t="s">
        <v>66</v>
      </c>
      <c r="C52" s="226"/>
      <c r="D52" s="226"/>
      <c r="E52" s="226"/>
      <c r="F52" s="226"/>
      <c r="G52" s="226"/>
      <c r="H52" s="47"/>
      <c r="I52" s="209"/>
      <c r="J52" s="209"/>
      <c r="K52" s="209"/>
      <c r="L52" s="209"/>
      <c r="M52" s="209"/>
      <c r="N52" s="209"/>
      <c r="O52" s="47"/>
      <c r="P52" s="47"/>
      <c r="Q52" s="47"/>
      <c r="R52" s="47"/>
      <c r="S52" s="47"/>
      <c r="T52" s="47"/>
      <c r="U52" s="47"/>
      <c r="V52" s="47"/>
      <c r="W52" s="47"/>
      <c r="X52" s="37"/>
      <c r="Y52" s="8"/>
      <c r="Z52" s="8"/>
      <c r="AA52" s="8"/>
      <c r="AB52" s="8"/>
      <c r="AC52" s="8"/>
      <c r="AD52" s="13"/>
    </row>
    <row r="53" spans="2:33" x14ac:dyDescent="0.2">
      <c r="B53" s="337" t="s">
        <v>65</v>
      </c>
      <c r="C53" s="338"/>
      <c r="D53" s="338"/>
      <c r="E53" s="339"/>
      <c r="F53" s="340" t="s">
        <v>122</v>
      </c>
      <c r="G53" s="304"/>
      <c r="H53" s="59"/>
      <c r="I53" s="341"/>
      <c r="J53" s="342"/>
      <c r="K53" s="343"/>
      <c r="L53" s="341"/>
      <c r="M53" s="342"/>
      <c r="N53" s="343"/>
      <c r="O53" s="59"/>
      <c r="P53" s="59"/>
      <c r="Q53" s="59"/>
      <c r="R53" s="59"/>
      <c r="S53" s="59"/>
      <c r="T53" s="59"/>
      <c r="U53" s="59"/>
      <c r="V53" s="28">
        <v>83685.48</v>
      </c>
      <c r="W53" s="28"/>
      <c r="X53" s="61"/>
      <c r="Y53" s="8" t="str">
        <f>IF(B53="","00000000000000000",B53)&amp;IF(F53="","000000000",F53)</f>
        <v>00000000000000000530200000</v>
      </c>
      <c r="Z53" s="23"/>
      <c r="AA53" s="23"/>
      <c r="AB53" s="23"/>
      <c r="AC53" s="23"/>
      <c r="AD53" s="14"/>
      <c r="AE53" s="26"/>
      <c r="AF53" s="27"/>
      <c r="AG53" s="27"/>
    </row>
    <row r="54" spans="2:33" ht="6" hidden="1" customHeight="1" thickBot="1" x14ac:dyDescent="0.25">
      <c r="B54" s="298"/>
      <c r="C54" s="299"/>
      <c r="D54" s="299"/>
      <c r="E54" s="300"/>
      <c r="F54" s="23"/>
      <c r="G54" s="82"/>
      <c r="H54" s="83"/>
      <c r="I54" s="280"/>
      <c r="J54" s="280"/>
      <c r="K54" s="280"/>
      <c r="L54" s="280"/>
      <c r="M54" s="280"/>
      <c r="N54" s="280"/>
      <c r="O54" s="83"/>
      <c r="P54" s="83"/>
      <c r="Q54" s="83"/>
      <c r="R54" s="83"/>
      <c r="S54" s="83"/>
      <c r="T54" s="83"/>
      <c r="U54" s="83"/>
      <c r="V54" s="83"/>
      <c r="W54" s="83"/>
      <c r="X54" s="84"/>
      <c r="Y54" s="2"/>
      <c r="Z54" s="2"/>
      <c r="AA54" s="2"/>
      <c r="AB54" s="2"/>
      <c r="AC54" s="2"/>
      <c r="AD54" s="2"/>
      <c r="AE54" s="26"/>
      <c r="AF54" s="27"/>
      <c r="AG54" s="27"/>
    </row>
    <row r="55" spans="2:33" ht="26.25" customHeight="1" x14ac:dyDescent="0.2">
      <c r="B55" s="296" t="s">
        <v>86</v>
      </c>
      <c r="C55" s="296"/>
      <c r="D55" s="296"/>
      <c r="E55" s="296"/>
      <c r="F55" s="296"/>
      <c r="G55" s="296"/>
      <c r="H55" s="87">
        <v>83685.48</v>
      </c>
      <c r="I55" s="297"/>
      <c r="J55" s="297"/>
      <c r="K55" s="297"/>
      <c r="L55" s="297"/>
      <c r="M55" s="297"/>
      <c r="N55" s="297"/>
      <c r="O55" s="87">
        <v>5088648.3</v>
      </c>
      <c r="P55" s="87">
        <v>3678074.02</v>
      </c>
      <c r="Q55" s="87">
        <v>5172333.78</v>
      </c>
      <c r="R55" s="87">
        <v>332554.33</v>
      </c>
      <c r="S55" s="87">
        <v>0</v>
      </c>
      <c r="T55" s="87"/>
      <c r="U55" s="87"/>
      <c r="V55" s="87">
        <v>83685.48</v>
      </c>
      <c r="W55" s="87">
        <v>0</v>
      </c>
      <c r="X55" s="88">
        <v>0</v>
      </c>
      <c r="Y55" s="21"/>
      <c r="Z55" s="21"/>
      <c r="AA55" s="21"/>
      <c r="AB55" s="21"/>
      <c r="AC55" s="21"/>
      <c r="AD55" s="2"/>
      <c r="AE55" s="27"/>
      <c r="AF55" s="27"/>
      <c r="AG55" s="27"/>
    </row>
    <row r="56" spans="2:33" x14ac:dyDescent="0.2">
      <c r="B56" s="240" t="s">
        <v>119</v>
      </c>
      <c r="C56" s="241"/>
      <c r="D56" s="241"/>
      <c r="E56" s="242"/>
      <c r="F56" s="303" t="s">
        <v>118</v>
      </c>
      <c r="G56" s="304"/>
      <c r="H56" s="89"/>
      <c r="I56" s="311" t="s">
        <v>88</v>
      </c>
      <c r="J56" s="311"/>
      <c r="K56" s="311"/>
      <c r="L56" s="311" t="s">
        <v>88</v>
      </c>
      <c r="M56" s="311"/>
      <c r="N56" s="311"/>
      <c r="O56" s="89">
        <v>3798200</v>
      </c>
      <c r="P56" s="90" t="s">
        <v>88</v>
      </c>
      <c r="Q56" s="89">
        <v>3798200</v>
      </c>
      <c r="R56" s="90" t="s">
        <v>88</v>
      </c>
      <c r="S56" s="91">
        <f>H56+O56-Q56</f>
        <v>0</v>
      </c>
      <c r="T56" s="90" t="s">
        <v>88</v>
      </c>
      <c r="U56" s="90" t="s">
        <v>88</v>
      </c>
      <c r="V56" s="103"/>
      <c r="W56" s="90" t="s">
        <v>88</v>
      </c>
      <c r="X56" s="92" t="s">
        <v>88</v>
      </c>
      <c r="Y56" s="8" t="str">
        <f>IF(B56="","00000000000000000",B56)&amp;IF(F56="","000000000",F56)</f>
        <v>07030000000000150540141152</v>
      </c>
      <c r="Z56" s="23"/>
      <c r="AA56" s="23"/>
      <c r="AB56" s="23"/>
      <c r="AC56" s="23"/>
      <c r="AD56" s="16"/>
      <c r="AE56" s="27"/>
      <c r="AF56" s="27"/>
      <c r="AG56" s="27"/>
    </row>
    <row r="57" spans="2:33" x14ac:dyDescent="0.2">
      <c r="B57" s="240" t="s">
        <v>119</v>
      </c>
      <c r="C57" s="241"/>
      <c r="D57" s="241"/>
      <c r="E57" s="242"/>
      <c r="F57" s="303" t="s">
        <v>120</v>
      </c>
      <c r="G57" s="304"/>
      <c r="H57" s="89"/>
      <c r="I57" s="311" t="s">
        <v>88</v>
      </c>
      <c r="J57" s="311"/>
      <c r="K57" s="311"/>
      <c r="L57" s="311" t="s">
        <v>88</v>
      </c>
      <c r="M57" s="311"/>
      <c r="N57" s="311"/>
      <c r="O57" s="89">
        <v>3086600</v>
      </c>
      <c r="P57" s="90" t="s">
        <v>88</v>
      </c>
      <c r="Q57" s="89">
        <v>3086600</v>
      </c>
      <c r="R57" s="90" t="s">
        <v>88</v>
      </c>
      <c r="S57" s="91">
        <f>H57+O57-Q57</f>
        <v>0</v>
      </c>
      <c r="T57" s="90" t="s">
        <v>88</v>
      </c>
      <c r="U57" s="90" t="s">
        <v>88</v>
      </c>
      <c r="V57" s="103"/>
      <c r="W57" s="90" t="s">
        <v>88</v>
      </c>
      <c r="X57" s="92" t="s">
        <v>88</v>
      </c>
      <c r="Y57" s="8" t="str">
        <f>IF(B57="","00000000000000000",B57)&amp;IF(F57="","000000000",F57)</f>
        <v>07030000000000150540149152</v>
      </c>
      <c r="Z57" s="23"/>
      <c r="AA57" s="23"/>
      <c r="AB57" s="23"/>
      <c r="AC57" s="23"/>
      <c r="AD57" s="16"/>
      <c r="AE57" s="27"/>
      <c r="AF57" s="27"/>
      <c r="AG57" s="27"/>
    </row>
    <row r="58" spans="2:33" x14ac:dyDescent="0.2">
      <c r="B58" s="240" t="s">
        <v>121</v>
      </c>
      <c r="C58" s="241"/>
      <c r="D58" s="241"/>
      <c r="E58" s="242"/>
      <c r="F58" s="303" t="s">
        <v>118</v>
      </c>
      <c r="G58" s="304"/>
      <c r="H58" s="89"/>
      <c r="I58" s="311" t="s">
        <v>88</v>
      </c>
      <c r="J58" s="311"/>
      <c r="K58" s="311"/>
      <c r="L58" s="311" t="s">
        <v>88</v>
      </c>
      <c r="M58" s="311"/>
      <c r="N58" s="311"/>
      <c r="O58" s="89">
        <v>722147.6</v>
      </c>
      <c r="P58" s="90" t="s">
        <v>88</v>
      </c>
      <c r="Q58" s="89">
        <v>722147.6</v>
      </c>
      <c r="R58" s="90" t="s">
        <v>88</v>
      </c>
      <c r="S58" s="91">
        <f>H58+O58-Q58</f>
        <v>0</v>
      </c>
      <c r="T58" s="90" t="s">
        <v>88</v>
      </c>
      <c r="U58" s="90" t="s">
        <v>88</v>
      </c>
      <c r="V58" s="103"/>
      <c r="W58" s="90" t="s">
        <v>88</v>
      </c>
      <c r="X58" s="92" t="s">
        <v>88</v>
      </c>
      <c r="Y58" s="8" t="str">
        <f>IF(B58="","00000000000000000",B58)&amp;IF(F58="","000000000",F58)</f>
        <v>07090000000000150540141152</v>
      </c>
      <c r="Z58" s="23"/>
      <c r="AA58" s="23"/>
      <c r="AB58" s="23"/>
      <c r="AC58" s="23"/>
      <c r="AD58" s="16"/>
      <c r="AE58" s="27"/>
      <c r="AF58" s="27"/>
      <c r="AG58" s="27"/>
    </row>
    <row r="59" spans="2:33" x14ac:dyDescent="0.2">
      <c r="B59" s="240" t="s">
        <v>121</v>
      </c>
      <c r="C59" s="241"/>
      <c r="D59" s="241"/>
      <c r="E59" s="242"/>
      <c r="F59" s="303" t="s">
        <v>120</v>
      </c>
      <c r="G59" s="304"/>
      <c r="H59" s="89"/>
      <c r="I59" s="311" t="s">
        <v>88</v>
      </c>
      <c r="J59" s="311"/>
      <c r="K59" s="311"/>
      <c r="L59" s="311" t="s">
        <v>88</v>
      </c>
      <c r="M59" s="311"/>
      <c r="N59" s="311"/>
      <c r="O59" s="89">
        <v>1524100</v>
      </c>
      <c r="P59" s="90" t="s">
        <v>88</v>
      </c>
      <c r="Q59" s="89">
        <v>1524100</v>
      </c>
      <c r="R59" s="90" t="s">
        <v>88</v>
      </c>
      <c r="S59" s="91">
        <f>H59+O59-Q59</f>
        <v>0</v>
      </c>
      <c r="T59" s="90" t="s">
        <v>88</v>
      </c>
      <c r="U59" s="90" t="s">
        <v>88</v>
      </c>
      <c r="V59" s="103"/>
      <c r="W59" s="90" t="s">
        <v>88</v>
      </c>
      <c r="X59" s="92" t="s">
        <v>88</v>
      </c>
      <c r="Y59" s="8" t="str">
        <f>IF(B59="","00000000000000000",B59)&amp;IF(F59="","000000000",F59)</f>
        <v>07090000000000150540149152</v>
      </c>
      <c r="Z59" s="23"/>
      <c r="AA59" s="23"/>
      <c r="AB59" s="23"/>
      <c r="AC59" s="23"/>
      <c r="AD59" s="16"/>
      <c r="AE59" s="27"/>
      <c r="AF59" s="27"/>
      <c r="AG59" s="27"/>
    </row>
    <row r="60" spans="2:33" ht="13.5" hidden="1" thickBot="1" x14ac:dyDescent="0.25">
      <c r="B60" s="316"/>
      <c r="C60" s="317"/>
      <c r="D60" s="317"/>
      <c r="E60" s="317"/>
      <c r="F60" s="85"/>
      <c r="G60" s="86"/>
      <c r="H60" s="66"/>
      <c r="I60" s="318"/>
      <c r="J60" s="319"/>
      <c r="K60" s="320"/>
      <c r="L60" s="318"/>
      <c r="M60" s="319"/>
      <c r="N60" s="320"/>
      <c r="O60" s="66"/>
      <c r="P60" s="65"/>
      <c r="Q60" s="66"/>
      <c r="R60" s="65"/>
      <c r="S60" s="67"/>
      <c r="T60" s="65"/>
      <c r="U60" s="65"/>
      <c r="V60" s="66"/>
      <c r="W60" s="65"/>
      <c r="X60" s="68"/>
      <c r="Y60" s="8"/>
      <c r="Z60" s="23"/>
      <c r="AA60" s="23"/>
      <c r="AB60" s="23"/>
      <c r="AC60" s="23"/>
      <c r="AD60" s="16"/>
      <c r="AE60" s="27"/>
      <c r="AF60" s="27"/>
      <c r="AG60" s="27"/>
    </row>
    <row r="61" spans="2:33" ht="24" customHeight="1" x14ac:dyDescent="0.2">
      <c r="B61" s="313" t="s">
        <v>89</v>
      </c>
      <c r="C61" s="314"/>
      <c r="D61" s="314"/>
      <c r="E61" s="315"/>
      <c r="F61" s="301">
        <v>540140000</v>
      </c>
      <c r="G61" s="302"/>
      <c r="H61" s="93"/>
      <c r="I61" s="312" t="s">
        <v>88</v>
      </c>
      <c r="J61" s="312"/>
      <c r="K61" s="312"/>
      <c r="L61" s="312" t="s">
        <v>88</v>
      </c>
      <c r="M61" s="312"/>
      <c r="N61" s="312"/>
      <c r="O61" s="94">
        <v>9131047.5999999996</v>
      </c>
      <c r="P61" s="95" t="s">
        <v>88</v>
      </c>
      <c r="Q61" s="94">
        <v>9131047.5999999996</v>
      </c>
      <c r="R61" s="95" t="s">
        <v>88</v>
      </c>
      <c r="S61" s="94">
        <v>0</v>
      </c>
      <c r="T61" s="95" t="s">
        <v>88</v>
      </c>
      <c r="U61" s="95" t="s">
        <v>88</v>
      </c>
      <c r="V61" s="96">
        <v>0</v>
      </c>
      <c r="W61" s="95" t="s">
        <v>88</v>
      </c>
      <c r="X61" s="97" t="s">
        <v>88</v>
      </c>
      <c r="Y61" s="21"/>
      <c r="Z61" s="21"/>
      <c r="AA61" s="21"/>
      <c r="AB61" s="21"/>
      <c r="AC61" s="21"/>
      <c r="AD61" s="16"/>
      <c r="AE61" s="27"/>
      <c r="AF61" s="27"/>
      <c r="AG61" s="27"/>
    </row>
    <row r="62" spans="2:33" x14ac:dyDescent="0.2">
      <c r="B62" s="240" t="s">
        <v>114</v>
      </c>
      <c r="C62" s="241"/>
      <c r="D62" s="241"/>
      <c r="E62" s="242"/>
      <c r="F62" s="303" t="s">
        <v>115</v>
      </c>
      <c r="G62" s="304"/>
      <c r="H62" s="28"/>
      <c r="I62" s="321" t="s">
        <v>88</v>
      </c>
      <c r="J62" s="321"/>
      <c r="K62" s="321"/>
      <c r="L62" s="321" t="s">
        <v>88</v>
      </c>
      <c r="M62" s="321"/>
      <c r="N62" s="321"/>
      <c r="O62" s="28">
        <v>95909.5</v>
      </c>
      <c r="P62" s="71" t="s">
        <v>88</v>
      </c>
      <c r="Q62" s="28"/>
      <c r="R62" s="71" t="s">
        <v>88</v>
      </c>
      <c r="S62" s="64">
        <f>H62+O62-Q62</f>
        <v>95909.5</v>
      </c>
      <c r="T62" s="71" t="s">
        <v>88</v>
      </c>
      <c r="U62" s="71" t="s">
        <v>88</v>
      </c>
      <c r="V62" s="59"/>
      <c r="W62" s="71" t="s">
        <v>88</v>
      </c>
      <c r="X62" s="63" t="s">
        <v>88</v>
      </c>
      <c r="Y62" s="8" t="str">
        <f>IF(B62="","00000000000000000",B62)&amp;IF(F62="","000000000",F62)</f>
        <v>07030000000000111540160211</v>
      </c>
      <c r="Z62" s="23"/>
      <c r="AA62" s="23"/>
      <c r="AB62" s="23"/>
      <c r="AC62" s="23"/>
      <c r="AD62" s="16"/>
      <c r="AE62" s="27"/>
      <c r="AF62" s="27"/>
      <c r="AG62" s="27"/>
    </row>
    <row r="63" spans="2:33" x14ac:dyDescent="0.2">
      <c r="B63" s="240" t="s">
        <v>117</v>
      </c>
      <c r="C63" s="241"/>
      <c r="D63" s="241"/>
      <c r="E63" s="242"/>
      <c r="F63" s="303" t="s">
        <v>116</v>
      </c>
      <c r="G63" s="304"/>
      <c r="H63" s="28"/>
      <c r="I63" s="321" t="s">
        <v>88</v>
      </c>
      <c r="J63" s="321"/>
      <c r="K63" s="321"/>
      <c r="L63" s="321" t="s">
        <v>88</v>
      </c>
      <c r="M63" s="321"/>
      <c r="N63" s="321"/>
      <c r="O63" s="28">
        <v>28964.67</v>
      </c>
      <c r="P63" s="71" t="s">
        <v>88</v>
      </c>
      <c r="Q63" s="28"/>
      <c r="R63" s="71" t="s">
        <v>88</v>
      </c>
      <c r="S63" s="64">
        <f>H63+O63-Q63</f>
        <v>28964.67</v>
      </c>
      <c r="T63" s="71" t="s">
        <v>88</v>
      </c>
      <c r="U63" s="71" t="s">
        <v>88</v>
      </c>
      <c r="V63" s="59"/>
      <c r="W63" s="71" t="s">
        <v>88</v>
      </c>
      <c r="X63" s="63" t="s">
        <v>88</v>
      </c>
      <c r="Y63" s="8" t="str">
        <f>IF(B63="","00000000000000000",B63)&amp;IF(F63="","000000000",F63)</f>
        <v>07030000000000119540160213</v>
      </c>
      <c r="Z63" s="23"/>
      <c r="AA63" s="23"/>
      <c r="AB63" s="23"/>
      <c r="AC63" s="23"/>
      <c r="AD63" s="16"/>
      <c r="AE63" s="27"/>
      <c r="AF63" s="27"/>
      <c r="AG63" s="27"/>
    </row>
    <row r="64" spans="2:33" ht="13.5" hidden="1" thickBot="1" x14ac:dyDescent="0.25">
      <c r="B64" s="309"/>
      <c r="C64" s="310"/>
      <c r="D64" s="310"/>
      <c r="E64" s="310"/>
      <c r="F64" s="79"/>
      <c r="G64" s="73"/>
      <c r="H64" s="74"/>
      <c r="I64" s="289"/>
      <c r="J64" s="290"/>
      <c r="K64" s="291"/>
      <c r="L64" s="289"/>
      <c r="M64" s="290"/>
      <c r="N64" s="291"/>
      <c r="O64" s="66"/>
      <c r="P64" s="65"/>
      <c r="Q64" s="66"/>
      <c r="R64" s="65"/>
      <c r="S64" s="67"/>
      <c r="T64" s="65"/>
      <c r="U64" s="65"/>
      <c r="V64" s="66"/>
      <c r="W64" s="65"/>
      <c r="X64" s="68"/>
      <c r="Y64" s="8"/>
      <c r="Z64" s="23"/>
      <c r="AA64" s="23"/>
      <c r="AB64" s="23"/>
      <c r="AC64" s="23"/>
      <c r="AD64" s="16"/>
      <c r="AE64" s="27"/>
      <c r="AF64" s="27"/>
      <c r="AG64" s="27"/>
    </row>
    <row r="65" spans="2:33" ht="25.5" customHeight="1" thickBot="1" x14ac:dyDescent="0.25">
      <c r="B65" s="307" t="s">
        <v>87</v>
      </c>
      <c r="C65" s="308"/>
      <c r="D65" s="308"/>
      <c r="E65" s="308"/>
      <c r="F65" s="305">
        <v>540160000</v>
      </c>
      <c r="G65" s="306"/>
      <c r="H65" s="98"/>
      <c r="I65" s="326" t="s">
        <v>88</v>
      </c>
      <c r="J65" s="326"/>
      <c r="K65" s="326"/>
      <c r="L65" s="326" t="s">
        <v>88</v>
      </c>
      <c r="M65" s="326"/>
      <c r="N65" s="326"/>
      <c r="O65" s="99">
        <v>124874.17</v>
      </c>
      <c r="P65" s="100" t="s">
        <v>88</v>
      </c>
      <c r="Q65" s="99"/>
      <c r="R65" s="100" t="s">
        <v>88</v>
      </c>
      <c r="S65" s="99">
        <v>124874.17</v>
      </c>
      <c r="T65" s="100" t="s">
        <v>88</v>
      </c>
      <c r="U65" s="100" t="s">
        <v>88</v>
      </c>
      <c r="V65" s="101"/>
      <c r="W65" s="100" t="s">
        <v>88</v>
      </c>
      <c r="X65" s="102" t="s">
        <v>88</v>
      </c>
      <c r="Y65" s="21"/>
      <c r="Z65" s="21"/>
      <c r="AA65" s="21"/>
      <c r="AB65" s="21"/>
      <c r="AC65" s="21"/>
      <c r="AD65" s="16"/>
      <c r="AE65" s="27"/>
      <c r="AF65" s="27"/>
      <c r="AG65" s="27"/>
    </row>
    <row r="66" spans="2:33" ht="14.25" x14ac:dyDescent="0.2">
      <c r="B66" s="15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27"/>
      <c r="AF66" s="27"/>
      <c r="AG66" s="27"/>
    </row>
    <row r="67" spans="2:33" ht="12.75" customHeight="1" x14ac:dyDescent="0.2">
      <c r="B67" s="248" t="s">
        <v>36</v>
      </c>
      <c r="C67" s="248"/>
      <c r="D67" s="248"/>
      <c r="E67" s="248"/>
      <c r="F67" s="248"/>
      <c r="G67" s="248"/>
      <c r="H67" s="248"/>
      <c r="I67" s="248"/>
      <c r="J67" s="248"/>
      <c r="K67" s="248"/>
      <c r="L67" s="248"/>
      <c r="M67" s="248"/>
      <c r="N67" s="248"/>
      <c r="O67" s="248"/>
      <c r="P67" s="248"/>
      <c r="Q67" s="248"/>
      <c r="R67" s="248"/>
      <c r="S67" s="248"/>
      <c r="T67" s="248"/>
      <c r="U67" s="248"/>
      <c r="V67" s="248"/>
      <c r="W67" s="248"/>
      <c r="X67" s="248"/>
      <c r="Y67" s="35"/>
      <c r="Z67" s="35"/>
      <c r="AA67" s="35"/>
      <c r="AB67" s="35"/>
      <c r="AC67" s="35"/>
      <c r="AD67" s="35"/>
      <c r="AE67" s="27"/>
      <c r="AF67" s="27"/>
      <c r="AG67" s="27"/>
    </row>
    <row r="68" spans="2:33" x14ac:dyDescent="0.2"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30" t="s">
        <v>29</v>
      </c>
      <c r="Z68" s="30" t="s">
        <v>30</v>
      </c>
      <c r="AA68" s="30" t="s">
        <v>31</v>
      </c>
      <c r="AB68" s="17"/>
      <c r="AD68" s="17"/>
      <c r="AE68" s="27"/>
      <c r="AF68" s="27"/>
      <c r="AG68" s="27"/>
    </row>
    <row r="69" spans="2:33" ht="22.5" customHeight="1" x14ac:dyDescent="0.2">
      <c r="B69" s="262" t="s">
        <v>12</v>
      </c>
      <c r="C69" s="247"/>
      <c r="D69" s="247"/>
      <c r="E69" s="247"/>
      <c r="F69" s="247"/>
      <c r="G69" s="247"/>
      <c r="H69" s="247" t="s">
        <v>4</v>
      </c>
      <c r="I69" s="247" t="s">
        <v>23</v>
      </c>
      <c r="J69" s="247"/>
      <c r="K69" s="247"/>
      <c r="L69" s="247"/>
      <c r="M69" s="247"/>
      <c r="N69" s="247"/>
      <c r="O69" s="247" t="s">
        <v>5</v>
      </c>
      <c r="P69" s="247"/>
      <c r="Q69" s="247"/>
      <c r="R69" s="247"/>
      <c r="S69" s="247"/>
      <c r="T69" s="247" t="s">
        <v>6</v>
      </c>
      <c r="U69" s="247"/>
      <c r="V69" s="247"/>
      <c r="W69" s="247"/>
      <c r="X69" s="249"/>
      <c r="Y69" s="33"/>
      <c r="Z69" s="33"/>
      <c r="AA69" s="33"/>
      <c r="AB69" s="33"/>
      <c r="AC69" s="33"/>
      <c r="AD69" s="33"/>
      <c r="AE69" s="27"/>
      <c r="AF69" s="27"/>
      <c r="AG69" s="27"/>
    </row>
    <row r="70" spans="2:33" ht="37.5" customHeight="1" x14ac:dyDescent="0.2">
      <c r="B70" s="262"/>
      <c r="C70" s="247"/>
      <c r="D70" s="247"/>
      <c r="E70" s="247"/>
      <c r="F70" s="247"/>
      <c r="G70" s="247"/>
      <c r="H70" s="247"/>
      <c r="I70" s="247" t="s">
        <v>24</v>
      </c>
      <c r="J70" s="247"/>
      <c r="K70" s="247"/>
      <c r="L70" s="247" t="s">
        <v>27</v>
      </c>
      <c r="M70" s="247"/>
      <c r="N70" s="247"/>
      <c r="O70" s="19" t="s">
        <v>10</v>
      </c>
      <c r="P70" s="247" t="s">
        <v>7</v>
      </c>
      <c r="Q70" s="247"/>
      <c r="R70" s="247"/>
      <c r="S70" s="247"/>
      <c r="T70" s="19" t="s">
        <v>25</v>
      </c>
      <c r="U70" s="247" t="s">
        <v>38</v>
      </c>
      <c r="V70" s="247"/>
      <c r="W70" s="247"/>
      <c r="X70" s="249"/>
      <c r="Y70" s="22"/>
      <c r="Z70" s="22"/>
      <c r="AA70" s="22"/>
      <c r="AB70" s="22"/>
      <c r="AC70" s="22"/>
      <c r="AE70" s="27"/>
      <c r="AF70" s="27"/>
      <c r="AG70" s="27"/>
    </row>
    <row r="71" spans="2:33" ht="13.5" thickBot="1" x14ac:dyDescent="0.25">
      <c r="B71" s="260">
        <v>1</v>
      </c>
      <c r="C71" s="252"/>
      <c r="D71" s="252"/>
      <c r="E71" s="252"/>
      <c r="F71" s="252"/>
      <c r="G71" s="252"/>
      <c r="H71" s="11">
        <v>2</v>
      </c>
      <c r="I71" s="252">
        <v>3</v>
      </c>
      <c r="J71" s="252"/>
      <c r="K71" s="252"/>
      <c r="L71" s="252">
        <v>4</v>
      </c>
      <c r="M71" s="252"/>
      <c r="N71" s="252"/>
      <c r="O71" s="11">
        <v>5</v>
      </c>
      <c r="P71" s="252">
        <v>6</v>
      </c>
      <c r="Q71" s="252"/>
      <c r="R71" s="252"/>
      <c r="S71" s="252"/>
      <c r="T71" s="11">
        <v>7</v>
      </c>
      <c r="U71" s="250">
        <v>8</v>
      </c>
      <c r="V71" s="250"/>
      <c r="W71" s="250"/>
      <c r="X71" s="251"/>
      <c r="Y71" s="13"/>
      <c r="Z71" s="13"/>
      <c r="AA71" s="13"/>
      <c r="AB71" s="13"/>
      <c r="AC71" s="13"/>
      <c r="AE71" s="27"/>
      <c r="AF71" s="27"/>
      <c r="AG71" s="27"/>
    </row>
    <row r="72" spans="2:33" x14ac:dyDescent="0.2">
      <c r="B72" s="271" t="s">
        <v>40</v>
      </c>
      <c r="C72" s="272"/>
      <c r="D72" s="272"/>
      <c r="E72" s="272"/>
      <c r="F72" s="272"/>
      <c r="G72" s="292"/>
      <c r="H72" s="48"/>
      <c r="I72" s="246"/>
      <c r="J72" s="246"/>
      <c r="K72" s="246"/>
      <c r="L72" s="246"/>
      <c r="M72" s="246"/>
      <c r="N72" s="246"/>
      <c r="O72" s="48"/>
      <c r="P72" s="322"/>
      <c r="Q72" s="323"/>
      <c r="R72" s="323"/>
      <c r="S72" s="325"/>
      <c r="T72" s="48"/>
      <c r="U72" s="322"/>
      <c r="V72" s="323"/>
      <c r="W72" s="323"/>
      <c r="X72" s="324"/>
      <c r="Y72" s="13"/>
      <c r="Z72" s="13"/>
      <c r="AA72" s="13"/>
      <c r="AB72" s="13"/>
      <c r="AC72" s="13"/>
      <c r="AD72" s="13"/>
    </row>
    <row r="73" spans="2:33" x14ac:dyDescent="0.2">
      <c r="B73" s="220"/>
      <c r="C73" s="221"/>
      <c r="D73" s="221"/>
      <c r="E73" s="222"/>
      <c r="F73" s="112"/>
      <c r="G73" s="113"/>
      <c r="H73" s="114"/>
      <c r="I73" s="115"/>
      <c r="J73" s="116" t="s">
        <v>28</v>
      </c>
      <c r="K73" s="117"/>
      <c r="L73" s="115"/>
      <c r="M73" s="116" t="s">
        <v>28</v>
      </c>
      <c r="N73" s="117"/>
      <c r="O73" s="118"/>
      <c r="P73" s="205"/>
      <c r="Q73" s="205"/>
      <c r="R73" s="205"/>
      <c r="S73" s="205"/>
      <c r="T73" s="118"/>
      <c r="U73" s="205"/>
      <c r="V73" s="205"/>
      <c r="W73" s="205"/>
      <c r="X73" s="207"/>
      <c r="Y73" s="119" t="str">
        <f>IF(B73="","00000000000000000",B73)&amp;IF(F73="","000000",F73)&amp;IF(G73="","000",G73)</f>
        <v>00000000000000000000000000</v>
      </c>
      <c r="Z73" s="120"/>
      <c r="AA73" s="120"/>
      <c r="AB73" s="120"/>
      <c r="AE73" s="26"/>
      <c r="AF73" s="26"/>
      <c r="AG73" s="27"/>
    </row>
    <row r="74" spans="2:33" hidden="1" x14ac:dyDescent="0.2">
      <c r="B74" s="210" t="s">
        <v>42</v>
      </c>
      <c r="C74" s="211"/>
      <c r="D74" s="211"/>
      <c r="E74" s="212"/>
      <c r="F74" s="215"/>
      <c r="G74" s="216"/>
      <c r="H74" s="125"/>
      <c r="I74" s="195"/>
      <c r="J74" s="196"/>
      <c r="K74" s="197"/>
      <c r="L74" s="195"/>
      <c r="M74" s="196"/>
      <c r="N74" s="197"/>
      <c r="O74" s="126"/>
      <c r="P74" s="195"/>
      <c r="Q74" s="196"/>
      <c r="R74" s="196"/>
      <c r="S74" s="197"/>
      <c r="T74" s="126"/>
      <c r="U74" s="195"/>
      <c r="V74" s="196"/>
      <c r="W74" s="196"/>
      <c r="X74" s="201"/>
      <c r="Y74" s="123"/>
      <c r="Z74" s="124"/>
      <c r="AA74" s="124"/>
      <c r="AB74" s="124"/>
      <c r="AE74" s="26"/>
      <c r="AF74" s="26"/>
      <c r="AG74" s="27"/>
    </row>
    <row r="75" spans="2:33" hidden="1" x14ac:dyDescent="0.2">
      <c r="B75" s="217"/>
      <c r="C75" s="218"/>
      <c r="D75" s="218"/>
      <c r="E75" s="219"/>
      <c r="F75" s="81"/>
      <c r="G75" s="52"/>
      <c r="H75" s="53"/>
      <c r="I75" s="54"/>
      <c r="J75" s="38"/>
      <c r="K75" s="55"/>
      <c r="L75" s="54"/>
      <c r="M75" s="38"/>
      <c r="N75" s="55"/>
      <c r="O75" s="56"/>
      <c r="P75" s="203"/>
      <c r="Q75" s="203"/>
      <c r="R75" s="203"/>
      <c r="S75" s="203"/>
      <c r="T75" s="56"/>
      <c r="U75" s="203"/>
      <c r="V75" s="203"/>
      <c r="W75" s="203"/>
      <c r="X75" s="208"/>
      <c r="Y75" s="41"/>
      <c r="Z75" s="34"/>
      <c r="AA75" s="34"/>
      <c r="AB75" s="34"/>
      <c r="AE75" s="26"/>
      <c r="AF75" s="26"/>
      <c r="AG75" s="27"/>
    </row>
    <row r="76" spans="2:33" x14ac:dyDescent="0.2">
      <c r="B76" s="223" t="s">
        <v>39</v>
      </c>
      <c r="C76" s="224"/>
      <c r="D76" s="224"/>
      <c r="E76" s="224"/>
      <c r="F76" s="224"/>
      <c r="G76" s="224"/>
      <c r="H76" s="47"/>
      <c r="I76" s="209"/>
      <c r="J76" s="209"/>
      <c r="K76" s="209"/>
      <c r="L76" s="209"/>
      <c r="M76" s="209"/>
      <c r="N76" s="209"/>
      <c r="O76" s="47"/>
      <c r="P76" s="204"/>
      <c r="Q76" s="204"/>
      <c r="R76" s="204"/>
      <c r="S76" s="204"/>
      <c r="T76" s="47"/>
      <c r="U76" s="204"/>
      <c r="V76" s="204"/>
      <c r="W76" s="204"/>
      <c r="X76" s="206"/>
      <c r="Y76" s="8"/>
      <c r="Z76" s="8"/>
      <c r="AA76" s="8"/>
      <c r="AB76" s="8"/>
      <c r="AC76" s="8"/>
      <c r="AD76" s="13"/>
    </row>
    <row r="77" spans="2:33" x14ac:dyDescent="0.2">
      <c r="B77" s="220"/>
      <c r="C77" s="221"/>
      <c r="D77" s="221"/>
      <c r="E77" s="222"/>
      <c r="F77" s="112"/>
      <c r="G77" s="113"/>
      <c r="H77" s="114"/>
      <c r="I77" s="115"/>
      <c r="J77" s="116" t="s">
        <v>28</v>
      </c>
      <c r="K77" s="117"/>
      <c r="L77" s="115"/>
      <c r="M77" s="116" t="s">
        <v>28</v>
      </c>
      <c r="N77" s="117"/>
      <c r="O77" s="118"/>
      <c r="P77" s="205"/>
      <c r="Q77" s="205"/>
      <c r="R77" s="205"/>
      <c r="S77" s="205"/>
      <c r="T77" s="118"/>
      <c r="U77" s="205"/>
      <c r="V77" s="205"/>
      <c r="W77" s="205"/>
      <c r="X77" s="207"/>
      <c r="Y77" s="119" t="str">
        <f>IF(B77="","00000000000000000",B77)&amp;IF(F77="","000000",F77)&amp;IF(G77="","000",G77)</f>
        <v>00000000000000000000000000</v>
      </c>
      <c r="Z77" s="120"/>
      <c r="AA77" s="120"/>
      <c r="AB77" s="120"/>
      <c r="AE77" s="26"/>
      <c r="AF77" s="26"/>
      <c r="AG77" s="27"/>
    </row>
    <row r="78" spans="2:33" hidden="1" x14ac:dyDescent="0.2">
      <c r="B78" s="210" t="s">
        <v>42</v>
      </c>
      <c r="C78" s="211"/>
      <c r="D78" s="211"/>
      <c r="E78" s="212"/>
      <c r="F78" s="215"/>
      <c r="G78" s="216"/>
      <c r="H78" s="125"/>
      <c r="I78" s="195"/>
      <c r="J78" s="196"/>
      <c r="K78" s="197"/>
      <c r="L78" s="195"/>
      <c r="M78" s="196"/>
      <c r="N78" s="197"/>
      <c r="O78" s="126"/>
      <c r="P78" s="195"/>
      <c r="Q78" s="196"/>
      <c r="R78" s="196"/>
      <c r="S78" s="197"/>
      <c r="T78" s="126"/>
      <c r="U78" s="195"/>
      <c r="V78" s="196"/>
      <c r="W78" s="196"/>
      <c r="X78" s="201"/>
      <c r="Y78" s="123"/>
      <c r="Z78" s="124"/>
      <c r="AA78" s="124"/>
      <c r="AB78" s="124"/>
      <c r="AE78" s="26"/>
      <c r="AF78" s="26"/>
      <c r="AG78" s="27"/>
    </row>
    <row r="79" spans="2:33" hidden="1" x14ac:dyDescent="0.2">
      <c r="B79" s="217"/>
      <c r="C79" s="218"/>
      <c r="D79" s="218"/>
      <c r="E79" s="219"/>
      <c r="F79" s="81"/>
      <c r="G79" s="52"/>
      <c r="H79" s="53"/>
      <c r="I79" s="54"/>
      <c r="J79" s="38"/>
      <c r="K79" s="55"/>
      <c r="L79" s="54"/>
      <c r="M79" s="39"/>
      <c r="N79" s="55"/>
      <c r="O79" s="56"/>
      <c r="P79" s="203"/>
      <c r="Q79" s="203"/>
      <c r="R79" s="203"/>
      <c r="S79" s="203"/>
      <c r="T79" s="56"/>
      <c r="U79" s="203"/>
      <c r="V79" s="203"/>
      <c r="W79" s="203"/>
      <c r="X79" s="208"/>
      <c r="Y79" s="41"/>
      <c r="Z79" s="34"/>
      <c r="AA79" s="34"/>
      <c r="AB79" s="34"/>
      <c r="AE79" s="26"/>
      <c r="AF79" s="26"/>
      <c r="AG79" s="27"/>
    </row>
    <row r="80" spans="2:33" x14ac:dyDescent="0.2">
      <c r="B80" s="223" t="s">
        <v>41</v>
      </c>
      <c r="C80" s="224"/>
      <c r="D80" s="224"/>
      <c r="E80" s="224"/>
      <c r="F80" s="224"/>
      <c r="G80" s="224"/>
      <c r="H80" s="47"/>
      <c r="I80" s="209"/>
      <c r="J80" s="209"/>
      <c r="K80" s="209"/>
      <c r="L80" s="209"/>
      <c r="M80" s="209"/>
      <c r="N80" s="209"/>
      <c r="O80" s="47"/>
      <c r="P80" s="204"/>
      <c r="Q80" s="204"/>
      <c r="R80" s="204"/>
      <c r="S80" s="204"/>
      <c r="T80" s="47"/>
      <c r="U80" s="204"/>
      <c r="V80" s="204"/>
      <c r="W80" s="204"/>
      <c r="X80" s="206"/>
      <c r="Y80" s="8"/>
      <c r="Z80" s="8"/>
      <c r="AA80" s="8"/>
      <c r="AB80" s="8"/>
      <c r="AC80" s="8"/>
      <c r="AD80" s="13"/>
    </row>
    <row r="81" spans="2:33" x14ac:dyDescent="0.2">
      <c r="B81" s="220"/>
      <c r="C81" s="221"/>
      <c r="D81" s="221"/>
      <c r="E81" s="222"/>
      <c r="F81" s="112"/>
      <c r="G81" s="113"/>
      <c r="H81" s="114"/>
      <c r="I81" s="115"/>
      <c r="J81" s="116" t="s">
        <v>28</v>
      </c>
      <c r="K81" s="117"/>
      <c r="L81" s="115"/>
      <c r="M81" s="116" t="s">
        <v>28</v>
      </c>
      <c r="N81" s="117"/>
      <c r="O81" s="118"/>
      <c r="P81" s="205"/>
      <c r="Q81" s="205"/>
      <c r="R81" s="205"/>
      <c r="S81" s="205"/>
      <c r="T81" s="118"/>
      <c r="U81" s="205"/>
      <c r="V81" s="205"/>
      <c r="W81" s="205"/>
      <c r="X81" s="207"/>
      <c r="Y81" s="119" t="str">
        <f>IF(B81="","00000000000000000",B81)&amp;IF(F81="","000000",F81)&amp;IF(G81="","000",G81)</f>
        <v>00000000000000000000000000</v>
      </c>
      <c r="Z81" s="120"/>
      <c r="AA81" s="120"/>
      <c r="AB81" s="120"/>
      <c r="AE81" s="26"/>
      <c r="AF81" s="26"/>
      <c r="AG81" s="27"/>
    </row>
    <row r="82" spans="2:33" ht="13.5" hidden="1" thickBot="1" x14ac:dyDescent="0.25">
      <c r="B82" s="334" t="s">
        <v>42</v>
      </c>
      <c r="C82" s="335"/>
      <c r="D82" s="335"/>
      <c r="E82" s="336"/>
      <c r="F82" s="213"/>
      <c r="G82" s="214"/>
      <c r="H82" s="121"/>
      <c r="I82" s="198"/>
      <c r="J82" s="199"/>
      <c r="K82" s="200"/>
      <c r="L82" s="198"/>
      <c r="M82" s="199"/>
      <c r="N82" s="200"/>
      <c r="O82" s="122"/>
      <c r="P82" s="198"/>
      <c r="Q82" s="199"/>
      <c r="R82" s="199"/>
      <c r="S82" s="200"/>
      <c r="T82" s="122"/>
      <c r="U82" s="199"/>
      <c r="V82" s="199"/>
      <c r="W82" s="199"/>
      <c r="X82" s="202"/>
      <c r="Y82" s="123"/>
      <c r="Z82" s="124"/>
      <c r="AA82" s="124"/>
      <c r="AB82" s="124"/>
      <c r="AE82" s="26"/>
      <c r="AF82" s="26"/>
      <c r="AG82" s="27"/>
    </row>
    <row r="83" spans="2:33" hidden="1" x14ac:dyDescent="0.2">
      <c r="B83" s="327"/>
      <c r="C83" s="328"/>
      <c r="D83" s="328"/>
      <c r="E83" s="329"/>
      <c r="F83" s="106"/>
      <c r="G83" s="105"/>
      <c r="H83" s="107"/>
      <c r="I83" s="108"/>
      <c r="J83" s="40"/>
      <c r="K83" s="109"/>
      <c r="L83" s="108"/>
      <c r="M83" s="40"/>
      <c r="N83" s="109"/>
      <c r="O83" s="110"/>
      <c r="P83" s="330"/>
      <c r="Q83" s="330"/>
      <c r="R83" s="330"/>
      <c r="S83" s="330"/>
      <c r="T83" s="110"/>
      <c r="U83" s="331"/>
      <c r="V83" s="332"/>
      <c r="W83" s="332"/>
      <c r="X83" s="333"/>
      <c r="Y83" s="34"/>
      <c r="Z83" s="34"/>
      <c r="AA83" s="34"/>
      <c r="AB83" s="34"/>
      <c r="AE83" s="26"/>
      <c r="AF83" s="26"/>
      <c r="AG83" s="27"/>
    </row>
    <row r="84" spans="2:33" x14ac:dyDescent="0.2">
      <c r="B84" s="275"/>
      <c r="C84" s="275"/>
      <c r="D84" s="275"/>
      <c r="E84" s="275"/>
      <c r="F84" s="78"/>
    </row>
  </sheetData>
  <mergeCells count="261">
    <mergeCell ref="B46:E46"/>
    <mergeCell ref="I46:K46"/>
    <mergeCell ref="L46:N46"/>
    <mergeCell ref="F46:G46"/>
    <mergeCell ref="B43:E43"/>
    <mergeCell ref="I43:K43"/>
    <mergeCell ref="L43:N43"/>
    <mergeCell ref="B44:E44"/>
    <mergeCell ref="I44:K44"/>
    <mergeCell ref="L44:N44"/>
    <mergeCell ref="F44:G44"/>
    <mergeCell ref="B45:E45"/>
    <mergeCell ref="I45:K45"/>
    <mergeCell ref="L45:N45"/>
    <mergeCell ref="B40:E40"/>
    <mergeCell ref="I40:K40"/>
    <mergeCell ref="L40:N40"/>
    <mergeCell ref="F40:G40"/>
    <mergeCell ref="B41:E41"/>
    <mergeCell ref="I41:K41"/>
    <mergeCell ref="L41:N41"/>
    <mergeCell ref="B42:E42"/>
    <mergeCell ref="I42:K42"/>
    <mergeCell ref="L42:N42"/>
    <mergeCell ref="F42:G42"/>
    <mergeCell ref="F36:G36"/>
    <mergeCell ref="B37:E37"/>
    <mergeCell ref="I37:K37"/>
    <mergeCell ref="L37:N37"/>
    <mergeCell ref="B38:E38"/>
    <mergeCell ref="I38:K38"/>
    <mergeCell ref="L38:N38"/>
    <mergeCell ref="F38:G38"/>
    <mergeCell ref="B39:E39"/>
    <mergeCell ref="I39:K39"/>
    <mergeCell ref="L39:N39"/>
    <mergeCell ref="L28:N28"/>
    <mergeCell ref="F28:G28"/>
    <mergeCell ref="L33:N33"/>
    <mergeCell ref="B34:E34"/>
    <mergeCell ref="I34:K34"/>
    <mergeCell ref="L34:N34"/>
    <mergeCell ref="F34:G34"/>
    <mergeCell ref="B35:E35"/>
    <mergeCell ref="I35:K35"/>
    <mergeCell ref="L35:N35"/>
    <mergeCell ref="B29:E29"/>
    <mergeCell ref="I29:K29"/>
    <mergeCell ref="L29:N29"/>
    <mergeCell ref="L60:N60"/>
    <mergeCell ref="B62:E62"/>
    <mergeCell ref="B53:E53"/>
    <mergeCell ref="F53:G53"/>
    <mergeCell ref="I53:K53"/>
    <mergeCell ref="L53:N53"/>
    <mergeCell ref="B23:E23"/>
    <mergeCell ref="I23:K23"/>
    <mergeCell ref="L23:N23"/>
    <mergeCell ref="B24:E24"/>
    <mergeCell ref="I24:K24"/>
    <mergeCell ref="L24:N24"/>
    <mergeCell ref="F24:G24"/>
    <mergeCell ref="B25:E25"/>
    <mergeCell ref="I25:K25"/>
    <mergeCell ref="L25:N25"/>
    <mergeCell ref="B26:E26"/>
    <mergeCell ref="I26:K26"/>
    <mergeCell ref="L26:N26"/>
    <mergeCell ref="B27:E27"/>
    <mergeCell ref="I27:K27"/>
    <mergeCell ref="L27:N27"/>
    <mergeCell ref="B28:E28"/>
    <mergeCell ref="I28:K28"/>
    <mergeCell ref="B83:E83"/>
    <mergeCell ref="P83:S83"/>
    <mergeCell ref="U83:X83"/>
    <mergeCell ref="B80:G80"/>
    <mergeCell ref="I80:K80"/>
    <mergeCell ref="L80:N80"/>
    <mergeCell ref="P80:S80"/>
    <mergeCell ref="U80:X80"/>
    <mergeCell ref="U81:X81"/>
    <mergeCell ref="B81:E81"/>
    <mergeCell ref="P81:S81"/>
    <mergeCell ref="B82:E82"/>
    <mergeCell ref="L82:N82"/>
    <mergeCell ref="I22:K22"/>
    <mergeCell ref="L22:N22"/>
    <mergeCell ref="F62:G62"/>
    <mergeCell ref="I62:K62"/>
    <mergeCell ref="L62:N62"/>
    <mergeCell ref="B63:E63"/>
    <mergeCell ref="U73:X73"/>
    <mergeCell ref="U75:X75"/>
    <mergeCell ref="P73:S73"/>
    <mergeCell ref="U72:X72"/>
    <mergeCell ref="P72:S72"/>
    <mergeCell ref="L52:N52"/>
    <mergeCell ref="B58:E58"/>
    <mergeCell ref="I58:K58"/>
    <mergeCell ref="L58:N58"/>
    <mergeCell ref="I65:K65"/>
    <mergeCell ref="L65:N65"/>
    <mergeCell ref="F63:G63"/>
    <mergeCell ref="I63:K63"/>
    <mergeCell ref="L63:N63"/>
    <mergeCell ref="B56:E56"/>
    <mergeCell ref="F56:G56"/>
    <mergeCell ref="I56:K56"/>
    <mergeCell ref="L56:N56"/>
    <mergeCell ref="I55:K55"/>
    <mergeCell ref="I70:K70"/>
    <mergeCell ref="F50:G50"/>
    <mergeCell ref="F61:G61"/>
    <mergeCell ref="F58:G58"/>
    <mergeCell ref="F65:G65"/>
    <mergeCell ref="L71:N71"/>
    <mergeCell ref="L70:N70"/>
    <mergeCell ref="B65:E65"/>
    <mergeCell ref="B64:E64"/>
    <mergeCell ref="L64:N64"/>
    <mergeCell ref="B57:E57"/>
    <mergeCell ref="F57:G57"/>
    <mergeCell ref="I57:K57"/>
    <mergeCell ref="L57:N57"/>
    <mergeCell ref="B59:E59"/>
    <mergeCell ref="F59:G59"/>
    <mergeCell ref="I59:K59"/>
    <mergeCell ref="L59:N59"/>
    <mergeCell ref="I61:K61"/>
    <mergeCell ref="L61:N61"/>
    <mergeCell ref="B61:E61"/>
    <mergeCell ref="B60:E60"/>
    <mergeCell ref="I60:K60"/>
    <mergeCell ref="B55:G55"/>
    <mergeCell ref="O15:P15"/>
    <mergeCell ref="Q15:R15"/>
    <mergeCell ref="I15:N15"/>
    <mergeCell ref="I16:K16"/>
    <mergeCell ref="L55:N55"/>
    <mergeCell ref="H13:X13"/>
    <mergeCell ref="B54:E54"/>
    <mergeCell ref="H14:N14"/>
    <mergeCell ref="I54:K54"/>
    <mergeCell ref="L17:N17"/>
    <mergeCell ref="I19:K19"/>
    <mergeCell ref="L19:N19"/>
    <mergeCell ref="I18:K18"/>
    <mergeCell ref="L18:N18"/>
    <mergeCell ref="V15:V16"/>
    <mergeCell ref="I33:K33"/>
    <mergeCell ref="I20:K20"/>
    <mergeCell ref="H15:H16"/>
    <mergeCell ref="B21:E21"/>
    <mergeCell ref="I21:K21"/>
    <mergeCell ref="L21:N21"/>
    <mergeCell ref="I47:K47"/>
    <mergeCell ref="L50:N50"/>
    <mergeCell ref="B18:G18"/>
    <mergeCell ref="T15:U15"/>
    <mergeCell ref="O14:R14"/>
    <mergeCell ref="S15:S16"/>
    <mergeCell ref="B84:E84"/>
    <mergeCell ref="B20:E20"/>
    <mergeCell ref="F20:G20"/>
    <mergeCell ref="I69:N69"/>
    <mergeCell ref="L54:N54"/>
    <mergeCell ref="B19:E19"/>
    <mergeCell ref="B71:G71"/>
    <mergeCell ref="B69:G70"/>
    <mergeCell ref="I71:K71"/>
    <mergeCell ref="B49:E49"/>
    <mergeCell ref="I49:K49"/>
    <mergeCell ref="B22:G22"/>
    <mergeCell ref="B50:E50"/>
    <mergeCell ref="I50:K50"/>
    <mergeCell ref="L20:N20"/>
    <mergeCell ref="B73:E73"/>
    <mergeCell ref="I64:K64"/>
    <mergeCell ref="L49:N49"/>
    <mergeCell ref="B72:G72"/>
    <mergeCell ref="B47:E47"/>
    <mergeCell ref="V2:W2"/>
    <mergeCell ref="I6:X6"/>
    <mergeCell ref="I8:X8"/>
    <mergeCell ref="B4:X4"/>
    <mergeCell ref="B11:X11"/>
    <mergeCell ref="I17:K17"/>
    <mergeCell ref="B6:H6"/>
    <mergeCell ref="B13:G16"/>
    <mergeCell ref="B17:G17"/>
    <mergeCell ref="V14:X14"/>
    <mergeCell ref="L16:N16"/>
    <mergeCell ref="E7:T7"/>
    <mergeCell ref="S14:U14"/>
    <mergeCell ref="W15:X15"/>
    <mergeCell ref="B8:H8"/>
    <mergeCell ref="I9:X9"/>
    <mergeCell ref="I72:K72"/>
    <mergeCell ref="L72:N72"/>
    <mergeCell ref="H69:H70"/>
    <mergeCell ref="B67:X67"/>
    <mergeCell ref="U70:X70"/>
    <mergeCell ref="U71:X71"/>
    <mergeCell ref="P71:S71"/>
    <mergeCell ref="T69:X69"/>
    <mergeCell ref="O69:S69"/>
    <mergeCell ref="P70:S70"/>
    <mergeCell ref="B52:G52"/>
    <mergeCell ref="B51:E51"/>
    <mergeCell ref="I51:K51"/>
    <mergeCell ref="I52:K52"/>
    <mergeCell ref="L51:N51"/>
    <mergeCell ref="L48:N48"/>
    <mergeCell ref="L47:N47"/>
    <mergeCell ref="B30:E30"/>
    <mergeCell ref="I30:K30"/>
    <mergeCell ref="L30:N30"/>
    <mergeCell ref="F30:G30"/>
    <mergeCell ref="B31:E31"/>
    <mergeCell ref="I31:K31"/>
    <mergeCell ref="L31:N31"/>
    <mergeCell ref="B32:E32"/>
    <mergeCell ref="I32:K32"/>
    <mergeCell ref="L32:N32"/>
    <mergeCell ref="F32:G32"/>
    <mergeCell ref="B33:E33"/>
    <mergeCell ref="B48:G48"/>
    <mergeCell ref="I48:K48"/>
    <mergeCell ref="B36:E36"/>
    <mergeCell ref="I36:K36"/>
    <mergeCell ref="L36:N36"/>
    <mergeCell ref="B78:E78"/>
    <mergeCell ref="B74:E74"/>
    <mergeCell ref="F82:G82"/>
    <mergeCell ref="F78:G78"/>
    <mergeCell ref="F74:G74"/>
    <mergeCell ref="B75:E75"/>
    <mergeCell ref="B77:E77"/>
    <mergeCell ref="I82:K82"/>
    <mergeCell ref="I78:K78"/>
    <mergeCell ref="I74:K74"/>
    <mergeCell ref="B79:E79"/>
    <mergeCell ref="B76:G76"/>
    <mergeCell ref="I76:K76"/>
    <mergeCell ref="L78:N78"/>
    <mergeCell ref="L74:N74"/>
    <mergeCell ref="P74:S74"/>
    <mergeCell ref="P78:S78"/>
    <mergeCell ref="P82:S82"/>
    <mergeCell ref="U74:X74"/>
    <mergeCell ref="U78:X78"/>
    <mergeCell ref="U82:X82"/>
    <mergeCell ref="P75:S75"/>
    <mergeCell ref="P76:S76"/>
    <mergeCell ref="P77:S77"/>
    <mergeCell ref="U76:X76"/>
    <mergeCell ref="U77:X77"/>
    <mergeCell ref="U79:X79"/>
    <mergeCell ref="P79:S79"/>
    <mergeCell ref="L76:N76"/>
  </mergeCells>
  <phoneticPr fontId="0" type="noConversion"/>
  <pageMargins left="0.35433070866141736" right="0.11811023622047245" top="0.98425196850393704" bottom="0.98425196850393704" header="0.51181102362204722" footer="0.51181102362204722"/>
  <pageSetup paperSize="9" scale="65" orientation="landscape" blackAndWhite="1" r:id="rId1"/>
  <headerFooter alignWithMargins="0"/>
  <rowBreaks count="1" manualBreakCount="1">
    <brk id="6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665784-CD13-4E9E-82B3-CED1BFB4C4B8}">
  <dimension ref="B1:AH84"/>
  <sheetViews>
    <sheetView workbookViewId="0"/>
  </sheetViews>
  <sheetFormatPr defaultRowHeight="12.75" x14ac:dyDescent="0.2"/>
  <cols>
    <col min="1" max="1" width="0.85546875" customWidth="1"/>
    <col min="2" max="6" width="4.7109375" customWidth="1"/>
    <col min="7" max="7" width="6.7109375" customWidth="1"/>
    <col min="8" max="8" width="4.7109375" customWidth="1"/>
    <col min="9" max="9" width="14.7109375" customWidth="1"/>
    <col min="10" max="10" width="4.28515625" customWidth="1"/>
    <col min="11" max="11" width="1.7109375" customWidth="1"/>
    <col min="12" max="12" width="6.7109375" customWidth="1"/>
    <col min="13" max="13" width="4.28515625" customWidth="1"/>
    <col min="14" max="14" width="1.7109375" customWidth="1"/>
    <col min="15" max="15" width="6.7109375" customWidth="1"/>
    <col min="16" max="16" width="14.7109375" customWidth="1"/>
    <col min="17" max="17" width="12.7109375" customWidth="1"/>
    <col min="18" max="18" width="14.7109375" customWidth="1"/>
    <col min="19" max="19" width="12.7109375" customWidth="1"/>
    <col min="20" max="20" width="14.7109375" customWidth="1"/>
    <col min="21" max="22" width="12.7109375" customWidth="1"/>
    <col min="23" max="23" width="14.7109375" customWidth="1"/>
    <col min="24" max="25" width="12.7109375" customWidth="1"/>
    <col min="26" max="26" width="39.42578125" hidden="1" customWidth="1"/>
    <col min="27" max="27" width="28.42578125" hidden="1" customWidth="1"/>
    <col min="28" max="30" width="20.28515625" hidden="1" customWidth="1"/>
    <col min="31" max="31" width="0.85546875" customWidth="1"/>
    <col min="32" max="32" width="30.28515625" customWidth="1"/>
    <col min="33" max="33" width="31.28515625" customWidth="1"/>
  </cols>
  <sheetData>
    <row r="1" spans="2:31" ht="5.0999999999999996" customHeight="1" thickBot="1" x14ac:dyDescent="0.25"/>
    <row r="2" spans="2:31" ht="15.75" thickBot="1" x14ac:dyDescent="0.3">
      <c r="B2" s="2"/>
      <c r="C2" s="2"/>
      <c r="D2" s="2"/>
      <c r="E2" s="2"/>
      <c r="F2" s="2"/>
      <c r="G2" s="2"/>
      <c r="H2" s="2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3" t="s">
        <v>11</v>
      </c>
      <c r="W2" s="253" t="s">
        <v>26</v>
      </c>
      <c r="X2" s="254"/>
      <c r="Y2" s="4" t="s">
        <v>13</v>
      </c>
      <c r="Z2" s="5"/>
      <c r="AA2" s="43" t="s">
        <v>107</v>
      </c>
      <c r="AB2" s="45" t="s">
        <v>43</v>
      </c>
      <c r="AC2" s="5"/>
      <c r="AD2" s="46" t="s">
        <v>54</v>
      </c>
      <c r="AE2" s="5"/>
    </row>
    <row r="3" spans="2:31" ht="15" x14ac:dyDescent="0.25">
      <c r="B3" s="2"/>
      <c r="C3" s="2"/>
      <c r="D3" s="2"/>
      <c r="E3" s="2"/>
      <c r="F3" s="2"/>
      <c r="G3" s="2"/>
      <c r="H3" s="2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3"/>
      <c r="U3" s="29"/>
      <c r="V3" s="5"/>
      <c r="W3" s="5"/>
      <c r="X3" s="5"/>
      <c r="Y3" s="5"/>
      <c r="Z3" s="5"/>
      <c r="AA3" s="43" t="s">
        <v>110</v>
      </c>
      <c r="AB3" s="45" t="s">
        <v>44</v>
      </c>
      <c r="AC3" s="5"/>
      <c r="AD3" s="46" t="s">
        <v>55</v>
      </c>
      <c r="AE3" s="5"/>
    </row>
    <row r="4" spans="2:31" ht="15.75" x14ac:dyDescent="0.25">
      <c r="B4" s="256" t="s">
        <v>14</v>
      </c>
      <c r="C4" s="256"/>
      <c r="D4" s="256"/>
      <c r="E4" s="256"/>
      <c r="F4" s="256"/>
      <c r="G4" s="256"/>
      <c r="H4" s="256"/>
      <c r="I4" s="256"/>
      <c r="J4" s="256"/>
      <c r="K4" s="256"/>
      <c r="L4" s="256"/>
      <c r="M4" s="256"/>
      <c r="N4" s="256"/>
      <c r="O4" s="256"/>
      <c r="P4" s="256"/>
      <c r="Q4" s="256"/>
      <c r="R4" s="256"/>
      <c r="S4" s="256"/>
      <c r="T4" s="256"/>
      <c r="U4" s="256"/>
      <c r="V4" s="256"/>
      <c r="W4" s="256"/>
      <c r="X4" s="256"/>
      <c r="Y4" s="256"/>
      <c r="Z4" s="6"/>
      <c r="AA4" s="43" t="s">
        <v>108</v>
      </c>
      <c r="AB4" s="42" t="s">
        <v>45</v>
      </c>
      <c r="AC4" s="23"/>
      <c r="AD4" s="46" t="s">
        <v>56</v>
      </c>
      <c r="AE4" s="6"/>
    </row>
    <row r="5" spans="2:31" x14ac:dyDescent="0.2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43"/>
      <c r="AB5" s="42" t="s">
        <v>46</v>
      </c>
      <c r="AC5" s="23"/>
      <c r="AD5" s="46" t="s">
        <v>57</v>
      </c>
      <c r="AE5" s="7"/>
    </row>
    <row r="6" spans="2:31" x14ac:dyDescent="0.2">
      <c r="B6" s="261" t="s">
        <v>32</v>
      </c>
      <c r="C6" s="261"/>
      <c r="D6" s="261"/>
      <c r="E6" s="261"/>
      <c r="F6" s="261"/>
      <c r="G6" s="261"/>
      <c r="H6" s="261"/>
      <c r="I6" s="261"/>
      <c r="J6" s="255" t="s">
        <v>112</v>
      </c>
      <c r="K6" s="255"/>
      <c r="L6" s="255"/>
      <c r="M6" s="255"/>
      <c r="N6" s="255"/>
      <c r="O6" s="255"/>
      <c r="P6" s="255"/>
      <c r="Q6" s="255"/>
      <c r="R6" s="255"/>
      <c r="S6" s="255"/>
      <c r="T6" s="255"/>
      <c r="U6" s="255"/>
      <c r="V6" s="255"/>
      <c r="W6" s="255"/>
      <c r="X6" s="255"/>
      <c r="Y6" s="255"/>
      <c r="Z6" s="8"/>
      <c r="AA6" s="43" t="s">
        <v>109</v>
      </c>
      <c r="AB6" s="42" t="s">
        <v>47</v>
      </c>
      <c r="AC6" s="23"/>
      <c r="AD6" s="46" t="s">
        <v>58</v>
      </c>
      <c r="AE6" s="8"/>
    </row>
    <row r="7" spans="2:31" x14ac:dyDescent="0.2">
      <c r="B7" s="9"/>
      <c r="C7" s="9"/>
      <c r="D7" s="9"/>
      <c r="E7" s="9"/>
      <c r="F7" s="266"/>
      <c r="G7" s="266"/>
      <c r="H7" s="266"/>
      <c r="I7" s="266"/>
      <c r="J7" s="266"/>
      <c r="K7" s="266"/>
      <c r="L7" s="266"/>
      <c r="M7" s="266"/>
      <c r="N7" s="266"/>
      <c r="O7" s="266"/>
      <c r="P7" s="266"/>
      <c r="Q7" s="266"/>
      <c r="R7" s="266"/>
      <c r="S7" s="266"/>
      <c r="T7" s="266"/>
      <c r="U7" s="266"/>
      <c r="V7" s="10"/>
      <c r="W7" s="10"/>
      <c r="X7" s="10"/>
      <c r="Y7" s="10"/>
      <c r="Z7" s="10"/>
      <c r="AA7" s="43"/>
      <c r="AB7" s="42" t="s">
        <v>48</v>
      </c>
      <c r="AC7" s="23"/>
      <c r="AD7" s="46" t="s">
        <v>59</v>
      </c>
      <c r="AE7" s="10"/>
    </row>
    <row r="8" spans="2:31" x14ac:dyDescent="0.2">
      <c r="B8" s="261" t="s">
        <v>0</v>
      </c>
      <c r="C8" s="261"/>
      <c r="D8" s="261"/>
      <c r="E8" s="261"/>
      <c r="F8" s="261"/>
      <c r="G8" s="261"/>
      <c r="H8" s="261"/>
      <c r="I8" s="261"/>
      <c r="J8" s="255" t="s">
        <v>113</v>
      </c>
      <c r="K8" s="255"/>
      <c r="L8" s="255"/>
      <c r="M8" s="255"/>
      <c r="N8" s="255"/>
      <c r="O8" s="255"/>
      <c r="P8" s="255"/>
      <c r="Q8" s="255"/>
      <c r="R8" s="255"/>
      <c r="S8" s="255"/>
      <c r="T8" s="255"/>
      <c r="U8" s="255"/>
      <c r="V8" s="255"/>
      <c r="W8" s="255"/>
      <c r="X8" s="255"/>
      <c r="Y8" s="255"/>
      <c r="Z8" s="8"/>
      <c r="AA8" s="43" t="s">
        <v>105</v>
      </c>
      <c r="AB8" s="42" t="s">
        <v>49</v>
      </c>
      <c r="AC8" s="23" t="s">
        <v>111</v>
      </c>
      <c r="AD8" s="46" t="s">
        <v>60</v>
      </c>
      <c r="AE8" s="8"/>
    </row>
    <row r="9" spans="2:31" x14ac:dyDescent="0.2">
      <c r="B9" s="9"/>
      <c r="C9" s="9"/>
      <c r="D9" s="9"/>
      <c r="E9" s="9"/>
      <c r="H9" s="9"/>
      <c r="I9" s="9"/>
      <c r="J9" s="266" t="s">
        <v>1</v>
      </c>
      <c r="K9" s="266"/>
      <c r="L9" s="266"/>
      <c r="M9" s="266"/>
      <c r="N9" s="266"/>
      <c r="O9" s="266"/>
      <c r="P9" s="266"/>
      <c r="Q9" s="266"/>
      <c r="R9" s="266"/>
      <c r="S9" s="266"/>
      <c r="T9" s="266"/>
      <c r="U9" s="266"/>
      <c r="V9" s="266"/>
      <c r="W9" s="266"/>
      <c r="X9" s="266"/>
      <c r="Y9" s="266"/>
      <c r="Z9" s="10"/>
      <c r="AA9" s="43" t="s">
        <v>106</v>
      </c>
      <c r="AB9" s="42" t="s">
        <v>50</v>
      </c>
      <c r="AC9" s="23" t="s">
        <v>111</v>
      </c>
      <c r="AD9" s="46" t="s">
        <v>61</v>
      </c>
      <c r="AE9" s="10"/>
    </row>
    <row r="10" spans="2:31" x14ac:dyDescent="0.2">
      <c r="B10" s="9"/>
      <c r="C10" s="9"/>
      <c r="D10" s="9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43"/>
      <c r="AB10" s="42" t="s">
        <v>51</v>
      </c>
      <c r="AC10" s="23" t="s">
        <v>104</v>
      </c>
      <c r="AD10" s="46" t="s">
        <v>62</v>
      </c>
      <c r="AE10" s="10"/>
    </row>
    <row r="11" spans="2:31" x14ac:dyDescent="0.2">
      <c r="B11" s="257" t="s">
        <v>19</v>
      </c>
      <c r="C11" s="257"/>
      <c r="D11" s="257"/>
      <c r="E11" s="257"/>
      <c r="F11" s="257"/>
      <c r="G11" s="257"/>
      <c r="H11" s="257"/>
      <c r="I11" s="257"/>
      <c r="J11" s="257"/>
      <c r="K11" s="257"/>
      <c r="L11" s="257"/>
      <c r="M11" s="257"/>
      <c r="N11" s="257"/>
      <c r="O11" s="257"/>
      <c r="P11" s="257"/>
      <c r="Q11" s="257"/>
      <c r="R11" s="257"/>
      <c r="S11" s="257"/>
      <c r="T11" s="257"/>
      <c r="U11" s="257"/>
      <c r="V11" s="257"/>
      <c r="W11" s="257"/>
      <c r="X11" s="257"/>
      <c r="Y11" s="257"/>
      <c r="Z11" s="20"/>
      <c r="AA11" s="23"/>
      <c r="AB11" s="42" t="s">
        <v>52</v>
      </c>
      <c r="AC11" s="23"/>
      <c r="AD11" s="46" t="s">
        <v>63</v>
      </c>
      <c r="AE11" s="2"/>
    </row>
    <row r="12" spans="2:31" x14ac:dyDescent="0.2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44"/>
      <c r="AB12" s="42" t="s">
        <v>53</v>
      </c>
      <c r="AC12" s="23"/>
      <c r="AD12" s="46" t="s">
        <v>64</v>
      </c>
      <c r="AE12" s="2"/>
    </row>
    <row r="13" spans="2:31" s="25" customFormat="1" ht="15" customHeight="1" x14ac:dyDescent="0.2">
      <c r="B13" s="262" t="s">
        <v>12</v>
      </c>
      <c r="C13" s="262"/>
      <c r="D13" s="247"/>
      <c r="E13" s="247"/>
      <c r="F13" s="247"/>
      <c r="G13" s="247"/>
      <c r="H13" s="247"/>
      <c r="I13" s="270" t="s">
        <v>2</v>
      </c>
      <c r="J13" s="273"/>
      <c r="K13" s="273"/>
      <c r="L13" s="273"/>
      <c r="M13" s="273"/>
      <c r="N13" s="273"/>
      <c r="O13" s="273"/>
      <c r="P13" s="273"/>
      <c r="Q13" s="273"/>
      <c r="R13" s="273"/>
      <c r="S13" s="273"/>
      <c r="T13" s="273"/>
      <c r="U13" s="273"/>
      <c r="V13" s="273"/>
      <c r="W13" s="273"/>
      <c r="X13" s="273"/>
      <c r="Y13" s="273"/>
      <c r="Z13" s="24"/>
      <c r="AA13" s="32"/>
      <c r="AB13" s="32"/>
      <c r="AC13" s="32"/>
      <c r="AD13" s="44"/>
      <c r="AE13" s="24"/>
    </row>
    <row r="14" spans="2:31" s="25" customFormat="1" ht="22.5" customHeight="1" x14ac:dyDescent="0.2">
      <c r="B14" s="262"/>
      <c r="C14" s="262"/>
      <c r="D14" s="247"/>
      <c r="E14" s="247"/>
      <c r="F14" s="247"/>
      <c r="G14" s="247"/>
      <c r="H14" s="247"/>
      <c r="I14" s="267" t="s">
        <v>8</v>
      </c>
      <c r="J14" s="267"/>
      <c r="K14" s="267"/>
      <c r="L14" s="267"/>
      <c r="M14" s="267"/>
      <c r="N14" s="267"/>
      <c r="O14" s="267"/>
      <c r="P14" s="270" t="s">
        <v>33</v>
      </c>
      <c r="Q14" s="273"/>
      <c r="R14" s="273"/>
      <c r="S14" s="274"/>
      <c r="T14" s="267" t="s">
        <v>9</v>
      </c>
      <c r="U14" s="268"/>
      <c r="V14" s="269"/>
      <c r="W14" s="263" t="s">
        <v>37</v>
      </c>
      <c r="X14" s="264"/>
      <c r="Y14" s="265"/>
      <c r="Z14" s="24"/>
      <c r="AA14" s="32"/>
      <c r="AB14" s="32"/>
      <c r="AC14" s="32"/>
      <c r="AD14" s="32"/>
      <c r="AE14" s="24"/>
    </row>
    <row r="15" spans="2:31" s="25" customFormat="1" ht="15" customHeight="1" x14ac:dyDescent="0.2">
      <c r="B15" s="262"/>
      <c r="C15" s="262"/>
      <c r="D15" s="247"/>
      <c r="E15" s="247"/>
      <c r="F15" s="247"/>
      <c r="G15" s="247"/>
      <c r="H15" s="247"/>
      <c r="I15" s="267" t="s">
        <v>3</v>
      </c>
      <c r="J15" s="267" t="s">
        <v>20</v>
      </c>
      <c r="K15" s="267"/>
      <c r="L15" s="267"/>
      <c r="M15" s="267"/>
      <c r="N15" s="267"/>
      <c r="O15" s="267"/>
      <c r="P15" s="270" t="s">
        <v>34</v>
      </c>
      <c r="Q15" s="274"/>
      <c r="R15" s="270" t="s">
        <v>35</v>
      </c>
      <c r="S15" s="274"/>
      <c r="T15" s="267" t="s">
        <v>3</v>
      </c>
      <c r="U15" s="267" t="s">
        <v>20</v>
      </c>
      <c r="V15" s="270"/>
      <c r="W15" s="267" t="s">
        <v>3</v>
      </c>
      <c r="X15" s="267" t="s">
        <v>20</v>
      </c>
      <c r="Y15" s="270"/>
      <c r="Z15" s="24"/>
      <c r="AA15" s="24"/>
      <c r="AB15" s="24"/>
      <c r="AC15" s="24"/>
      <c r="AD15" s="24"/>
      <c r="AE15" s="24"/>
    </row>
    <row r="16" spans="2:31" s="25" customFormat="1" ht="33.75" x14ac:dyDescent="0.2">
      <c r="B16" s="262"/>
      <c r="C16" s="262"/>
      <c r="D16" s="247"/>
      <c r="E16" s="247"/>
      <c r="F16" s="247"/>
      <c r="G16" s="247"/>
      <c r="H16" s="247"/>
      <c r="I16" s="267"/>
      <c r="J16" s="247" t="s">
        <v>21</v>
      </c>
      <c r="K16" s="247"/>
      <c r="L16" s="247"/>
      <c r="M16" s="247" t="s">
        <v>22</v>
      </c>
      <c r="N16" s="247"/>
      <c r="O16" s="247"/>
      <c r="P16" s="19" t="s">
        <v>3</v>
      </c>
      <c r="Q16" s="19" t="s">
        <v>67</v>
      </c>
      <c r="R16" s="19" t="s">
        <v>3</v>
      </c>
      <c r="S16" s="19" t="s">
        <v>67</v>
      </c>
      <c r="T16" s="267"/>
      <c r="U16" s="19" t="s">
        <v>21</v>
      </c>
      <c r="V16" s="18" t="s">
        <v>22</v>
      </c>
      <c r="W16" s="267"/>
      <c r="X16" s="19" t="s">
        <v>21</v>
      </c>
      <c r="Y16" s="18" t="s">
        <v>22</v>
      </c>
      <c r="Z16" s="22" t="s">
        <v>15</v>
      </c>
      <c r="AA16" s="22" t="s">
        <v>16</v>
      </c>
      <c r="AB16" s="22" t="s">
        <v>17</v>
      </c>
      <c r="AC16" s="22" t="s">
        <v>18</v>
      </c>
      <c r="AD16" s="22"/>
      <c r="AE16" s="22"/>
    </row>
    <row r="17" spans="2:34" ht="13.5" thickBot="1" x14ac:dyDescent="0.25">
      <c r="B17" s="260">
        <v>1</v>
      </c>
      <c r="C17" s="260"/>
      <c r="D17" s="252"/>
      <c r="E17" s="252"/>
      <c r="F17" s="252"/>
      <c r="G17" s="252"/>
      <c r="H17" s="252"/>
      <c r="I17" s="11">
        <v>2</v>
      </c>
      <c r="J17" s="258">
        <v>3</v>
      </c>
      <c r="K17" s="259"/>
      <c r="L17" s="260"/>
      <c r="M17" s="258">
        <v>4</v>
      </c>
      <c r="N17" s="259"/>
      <c r="O17" s="260"/>
      <c r="P17" s="31">
        <v>5</v>
      </c>
      <c r="Q17" s="31">
        <v>6</v>
      </c>
      <c r="R17" s="31">
        <v>7</v>
      </c>
      <c r="S17" s="31">
        <v>8</v>
      </c>
      <c r="T17" s="11">
        <v>9</v>
      </c>
      <c r="U17" s="11">
        <v>10</v>
      </c>
      <c r="V17" s="12">
        <v>11</v>
      </c>
      <c r="W17" s="11">
        <v>12</v>
      </c>
      <c r="X17" s="11">
        <v>13</v>
      </c>
      <c r="Y17" s="12">
        <v>14</v>
      </c>
      <c r="Z17" s="13"/>
      <c r="AA17" s="13"/>
      <c r="AB17" s="13"/>
      <c r="AC17" s="13"/>
      <c r="AD17" s="13"/>
      <c r="AE17" s="13"/>
    </row>
    <row r="18" spans="2:34" x14ac:dyDescent="0.2">
      <c r="B18" s="271" t="s">
        <v>40</v>
      </c>
      <c r="C18" s="272"/>
      <c r="D18" s="272"/>
      <c r="E18" s="272"/>
      <c r="F18" s="272"/>
      <c r="G18" s="272"/>
      <c r="H18" s="272"/>
      <c r="I18" s="48"/>
      <c r="J18" s="246"/>
      <c r="K18" s="246"/>
      <c r="L18" s="246"/>
      <c r="M18" s="246"/>
      <c r="N18" s="246"/>
      <c r="O18" s="246"/>
      <c r="P18" s="48"/>
      <c r="Q18" s="48"/>
      <c r="R18" s="48"/>
      <c r="S18" s="48"/>
      <c r="T18" s="48"/>
      <c r="U18" s="48"/>
      <c r="V18" s="48"/>
      <c r="W18" s="48"/>
      <c r="X18" s="48"/>
      <c r="Y18" s="36"/>
      <c r="Z18" s="13"/>
      <c r="AA18" s="13"/>
      <c r="AB18" s="13"/>
      <c r="AC18" s="13"/>
      <c r="AD18" s="13"/>
      <c r="AE18" s="13"/>
    </row>
    <row r="19" spans="2:34" x14ac:dyDescent="0.2">
      <c r="B19" s="140"/>
      <c r="C19" s="349"/>
      <c r="D19" s="350"/>
      <c r="E19" s="350"/>
      <c r="F19" s="351"/>
      <c r="G19" s="143"/>
      <c r="H19" s="144"/>
      <c r="I19" s="129"/>
      <c r="J19" s="287"/>
      <c r="K19" s="287"/>
      <c r="L19" s="287"/>
      <c r="M19" s="287"/>
      <c r="N19" s="287"/>
      <c r="O19" s="287"/>
      <c r="P19" s="129"/>
      <c r="Q19" s="129"/>
      <c r="R19" s="129"/>
      <c r="S19" s="129"/>
      <c r="T19" s="130">
        <f>I19+P19-R19</f>
        <v>0</v>
      </c>
      <c r="U19" s="129"/>
      <c r="V19" s="129"/>
      <c r="W19" s="131"/>
      <c r="X19" s="131"/>
      <c r="Y19" s="132"/>
      <c r="Z19" s="133" t="str">
        <f>IF(C19="","00000000000000000",C19)&amp;IF(G19="","000000",G19)&amp;IF(H19="","000",H19)</f>
        <v>00000000000000000000000000</v>
      </c>
      <c r="AA19" s="134"/>
      <c r="AB19" s="134"/>
      <c r="AC19" s="134"/>
      <c r="AD19" s="134"/>
      <c r="AE19" s="14"/>
      <c r="AF19" s="26"/>
      <c r="AG19" s="27"/>
      <c r="AH19" s="27"/>
    </row>
    <row r="20" spans="2:34" hidden="1" x14ac:dyDescent="0.2">
      <c r="B20" s="276" t="s">
        <v>42</v>
      </c>
      <c r="C20" s="277"/>
      <c r="D20" s="277"/>
      <c r="E20" s="277"/>
      <c r="F20" s="278"/>
      <c r="G20" s="279"/>
      <c r="H20" s="197"/>
      <c r="I20" s="135"/>
      <c r="J20" s="288"/>
      <c r="K20" s="288"/>
      <c r="L20" s="288"/>
      <c r="M20" s="288"/>
      <c r="N20" s="288"/>
      <c r="O20" s="288"/>
      <c r="P20" s="135"/>
      <c r="Q20" s="135"/>
      <c r="R20" s="135"/>
      <c r="S20" s="135"/>
      <c r="T20" s="135"/>
      <c r="U20" s="135"/>
      <c r="V20" s="135"/>
      <c r="W20" s="135"/>
      <c r="X20" s="135"/>
      <c r="Y20" s="136"/>
      <c r="Z20" s="134"/>
      <c r="AA20" s="134"/>
      <c r="AB20" s="134"/>
      <c r="AC20" s="134"/>
      <c r="AD20" s="134"/>
      <c r="AE20" s="14"/>
      <c r="AF20" s="26"/>
      <c r="AG20" s="27"/>
      <c r="AH20" s="27"/>
    </row>
    <row r="21" spans="2:34" hidden="1" x14ac:dyDescent="0.2">
      <c r="B21" s="293"/>
      <c r="C21" s="294"/>
      <c r="D21" s="294"/>
      <c r="E21" s="294"/>
      <c r="F21" s="295"/>
      <c r="G21" s="69"/>
      <c r="H21" s="69"/>
      <c r="I21" s="50"/>
      <c r="J21" s="233"/>
      <c r="K21" s="233"/>
      <c r="L21" s="233"/>
      <c r="M21" s="233"/>
      <c r="N21" s="233"/>
      <c r="O21" s="233"/>
      <c r="P21" s="50"/>
      <c r="Q21" s="50"/>
      <c r="R21" s="50"/>
      <c r="S21" s="50"/>
      <c r="T21" s="50"/>
      <c r="U21" s="50"/>
      <c r="V21" s="50"/>
      <c r="W21" s="50"/>
      <c r="X21" s="50"/>
      <c r="Y21" s="51"/>
      <c r="Z21" s="23"/>
      <c r="AA21" s="23"/>
      <c r="AB21" s="23"/>
      <c r="AC21" s="23"/>
      <c r="AD21" s="23"/>
      <c r="AE21" s="14"/>
      <c r="AF21" s="26"/>
      <c r="AG21" s="27"/>
      <c r="AH21" s="27"/>
    </row>
    <row r="22" spans="2:34" x14ac:dyDescent="0.2">
      <c r="B22" s="244" t="s">
        <v>39</v>
      </c>
      <c r="C22" s="245"/>
      <c r="D22" s="245"/>
      <c r="E22" s="245"/>
      <c r="F22" s="245"/>
      <c r="G22" s="245"/>
      <c r="H22" s="245"/>
      <c r="I22" s="47"/>
      <c r="J22" s="209"/>
      <c r="K22" s="209"/>
      <c r="L22" s="209"/>
      <c r="M22" s="209"/>
      <c r="N22" s="209"/>
      <c r="O22" s="209"/>
      <c r="P22" s="47"/>
      <c r="Q22" s="47"/>
      <c r="R22" s="47"/>
      <c r="S22" s="47"/>
      <c r="T22" s="47"/>
      <c r="U22" s="47"/>
      <c r="V22" s="47"/>
      <c r="W22" s="47"/>
      <c r="X22" s="47"/>
      <c r="Y22" s="37"/>
      <c r="Z22" s="8"/>
      <c r="AA22" s="8"/>
      <c r="AB22" s="8"/>
      <c r="AC22" s="8"/>
      <c r="AD22" s="8"/>
      <c r="AE22" s="13"/>
    </row>
    <row r="23" spans="2:34" x14ac:dyDescent="0.2">
      <c r="B23" s="138"/>
      <c r="C23" s="303" t="s">
        <v>114</v>
      </c>
      <c r="D23" s="241"/>
      <c r="E23" s="241"/>
      <c r="F23" s="242"/>
      <c r="G23" s="137" t="s">
        <v>123</v>
      </c>
      <c r="H23" s="139" t="s">
        <v>124</v>
      </c>
      <c r="I23" s="28"/>
      <c r="J23" s="243"/>
      <c r="K23" s="243"/>
      <c r="L23" s="243"/>
      <c r="M23" s="243"/>
      <c r="N23" s="243"/>
      <c r="O23" s="243"/>
      <c r="P23" s="28">
        <v>2491341.27</v>
      </c>
      <c r="Q23" s="28">
        <v>2491341.27</v>
      </c>
      <c r="R23" s="28">
        <v>2491341.27</v>
      </c>
      <c r="S23" s="28">
        <v>332307.33</v>
      </c>
      <c r="T23" s="64">
        <f>I23+P23-R23</f>
        <v>0</v>
      </c>
      <c r="U23" s="28"/>
      <c r="V23" s="28"/>
      <c r="W23" s="59"/>
      <c r="X23" s="59"/>
      <c r="Y23" s="60"/>
      <c r="Z23" s="8" t="str">
        <f>IF(C23="","00000000000000000",C23)&amp;IF(G23="","000000",G23)&amp;IF(H23="","000",H23)</f>
        <v>07030000000000111530211007</v>
      </c>
      <c r="AA23" s="23"/>
      <c r="AB23" s="23"/>
      <c r="AC23" s="23"/>
      <c r="AD23" s="23"/>
      <c r="AE23" s="14"/>
      <c r="AF23" s="26"/>
      <c r="AG23" s="27"/>
      <c r="AH23" s="27"/>
    </row>
    <row r="24" spans="2:34" x14ac:dyDescent="0.2">
      <c r="B24" s="234" t="s">
        <v>42</v>
      </c>
      <c r="C24" s="235"/>
      <c r="D24" s="235"/>
      <c r="E24" s="235"/>
      <c r="F24" s="236"/>
      <c r="G24" s="238" t="s">
        <v>125</v>
      </c>
      <c r="H24" s="239"/>
      <c r="I24" s="62"/>
      <c r="J24" s="237"/>
      <c r="K24" s="237"/>
      <c r="L24" s="237"/>
      <c r="M24" s="237"/>
      <c r="N24" s="237"/>
      <c r="O24" s="237"/>
      <c r="P24" s="62">
        <v>2491341.27</v>
      </c>
      <c r="Q24" s="62">
        <v>2491341.27</v>
      </c>
      <c r="R24" s="62">
        <v>2491341.27</v>
      </c>
      <c r="S24" s="62">
        <v>332307.33</v>
      </c>
      <c r="T24" s="62">
        <v>0</v>
      </c>
      <c r="U24" s="62"/>
      <c r="V24" s="62"/>
      <c r="W24" s="62"/>
      <c r="X24" s="62"/>
      <c r="Y24" s="49"/>
      <c r="Z24" s="23"/>
      <c r="AA24" s="23"/>
      <c r="AB24" s="23"/>
      <c r="AC24" s="23"/>
      <c r="AD24" s="23"/>
      <c r="AE24" s="14"/>
      <c r="AF24" s="26"/>
      <c r="AG24" s="27"/>
      <c r="AH24" s="27"/>
    </row>
    <row r="25" spans="2:34" x14ac:dyDescent="0.2">
      <c r="B25" s="138"/>
      <c r="C25" s="303" t="s">
        <v>126</v>
      </c>
      <c r="D25" s="241"/>
      <c r="E25" s="241"/>
      <c r="F25" s="242"/>
      <c r="G25" s="137" t="s">
        <v>127</v>
      </c>
      <c r="H25" s="139" t="s">
        <v>128</v>
      </c>
      <c r="I25" s="28"/>
      <c r="J25" s="243"/>
      <c r="K25" s="243"/>
      <c r="L25" s="243"/>
      <c r="M25" s="243"/>
      <c r="N25" s="243"/>
      <c r="O25" s="243"/>
      <c r="P25" s="28">
        <v>5521.51</v>
      </c>
      <c r="Q25" s="28">
        <v>5521.51</v>
      </c>
      <c r="R25" s="28">
        <v>5521.51</v>
      </c>
      <c r="S25" s="28">
        <v>0</v>
      </c>
      <c r="T25" s="64">
        <f>I25+P25-R25</f>
        <v>0</v>
      </c>
      <c r="U25" s="28"/>
      <c r="V25" s="28"/>
      <c r="W25" s="59"/>
      <c r="X25" s="59"/>
      <c r="Y25" s="60"/>
      <c r="Z25" s="8" t="str">
        <f>IF(C25="","00000000000000000",C25)&amp;IF(G25="","000000",G25)&amp;IF(H25="","000",H25)</f>
        <v>07030000000000244530223003</v>
      </c>
      <c r="AA25" s="23"/>
      <c r="AB25" s="23"/>
      <c r="AC25" s="23"/>
      <c r="AD25" s="23"/>
      <c r="AE25" s="14"/>
      <c r="AF25" s="26"/>
      <c r="AG25" s="27"/>
      <c r="AH25" s="27"/>
    </row>
    <row r="26" spans="2:34" x14ac:dyDescent="0.2">
      <c r="B26" s="138"/>
      <c r="C26" s="303" t="s">
        <v>126</v>
      </c>
      <c r="D26" s="241"/>
      <c r="E26" s="241"/>
      <c r="F26" s="242"/>
      <c r="G26" s="137" t="s">
        <v>127</v>
      </c>
      <c r="H26" s="139" t="s">
        <v>129</v>
      </c>
      <c r="I26" s="28"/>
      <c r="J26" s="243"/>
      <c r="K26" s="243"/>
      <c r="L26" s="243"/>
      <c r="M26" s="243"/>
      <c r="N26" s="243"/>
      <c r="O26" s="243"/>
      <c r="P26" s="28">
        <v>2884.59</v>
      </c>
      <c r="Q26" s="28">
        <v>2884.59</v>
      </c>
      <c r="R26" s="28">
        <v>2884.59</v>
      </c>
      <c r="S26" s="28">
        <v>0</v>
      </c>
      <c r="T26" s="64">
        <f>I26+P26-R26</f>
        <v>0</v>
      </c>
      <c r="U26" s="28"/>
      <c r="V26" s="28"/>
      <c r="W26" s="59"/>
      <c r="X26" s="59"/>
      <c r="Y26" s="60"/>
      <c r="Z26" s="8" t="str">
        <f>IF(C26="","00000000000000000",C26)&amp;IF(G26="","000000",G26)&amp;IF(H26="","000",H26)</f>
        <v>07030000000000244530223004</v>
      </c>
      <c r="AA26" s="23"/>
      <c r="AB26" s="23"/>
      <c r="AC26" s="23"/>
      <c r="AD26" s="23"/>
      <c r="AE26" s="14"/>
      <c r="AF26" s="26"/>
      <c r="AG26" s="27"/>
      <c r="AH26" s="27"/>
    </row>
    <row r="27" spans="2:34" x14ac:dyDescent="0.2">
      <c r="B27" s="138"/>
      <c r="C27" s="303" t="s">
        <v>130</v>
      </c>
      <c r="D27" s="241"/>
      <c r="E27" s="241"/>
      <c r="F27" s="242"/>
      <c r="G27" s="137" t="s">
        <v>127</v>
      </c>
      <c r="H27" s="139" t="s">
        <v>129</v>
      </c>
      <c r="I27" s="28">
        <v>83685.48</v>
      </c>
      <c r="J27" s="243"/>
      <c r="K27" s="243"/>
      <c r="L27" s="243"/>
      <c r="M27" s="243"/>
      <c r="N27" s="243"/>
      <c r="O27" s="243"/>
      <c r="P27" s="28">
        <v>454376.42</v>
      </c>
      <c r="Q27" s="28">
        <v>454376.42</v>
      </c>
      <c r="R27" s="28">
        <v>538061.9</v>
      </c>
      <c r="S27" s="28">
        <v>0</v>
      </c>
      <c r="T27" s="64">
        <f>I27+P27-R27</f>
        <v>0</v>
      </c>
      <c r="U27" s="28"/>
      <c r="V27" s="28"/>
      <c r="W27" s="59"/>
      <c r="X27" s="59"/>
      <c r="Y27" s="60"/>
      <c r="Z27" s="8" t="str">
        <f>IF(C27="","00000000000000000",C27)&amp;IF(G27="","000000",G27)&amp;IF(H27="","000",H27)</f>
        <v>07030000000000247530223004</v>
      </c>
      <c r="AA27" s="23"/>
      <c r="AB27" s="23"/>
      <c r="AC27" s="23"/>
      <c r="AD27" s="23"/>
      <c r="AE27" s="14"/>
      <c r="AF27" s="26"/>
      <c r="AG27" s="27"/>
      <c r="AH27" s="27"/>
    </row>
    <row r="28" spans="2:34" x14ac:dyDescent="0.2">
      <c r="B28" s="234" t="s">
        <v>42</v>
      </c>
      <c r="C28" s="235"/>
      <c r="D28" s="235"/>
      <c r="E28" s="235"/>
      <c r="F28" s="236"/>
      <c r="G28" s="238" t="s">
        <v>131</v>
      </c>
      <c r="H28" s="239"/>
      <c r="I28" s="62">
        <v>83685.48</v>
      </c>
      <c r="J28" s="237"/>
      <c r="K28" s="237"/>
      <c r="L28" s="237"/>
      <c r="M28" s="237"/>
      <c r="N28" s="237"/>
      <c r="O28" s="237"/>
      <c r="P28" s="62">
        <v>462782.52</v>
      </c>
      <c r="Q28" s="62">
        <v>462782.52</v>
      </c>
      <c r="R28" s="62">
        <v>546468</v>
      </c>
      <c r="S28" s="62">
        <v>0</v>
      </c>
      <c r="T28" s="62">
        <v>0</v>
      </c>
      <c r="U28" s="62"/>
      <c r="V28" s="62"/>
      <c r="W28" s="62"/>
      <c r="X28" s="62"/>
      <c r="Y28" s="49"/>
      <c r="Z28" s="23"/>
      <c r="AA28" s="23"/>
      <c r="AB28" s="23"/>
      <c r="AC28" s="23"/>
      <c r="AD28" s="23"/>
      <c r="AE28" s="14"/>
      <c r="AF28" s="26"/>
      <c r="AG28" s="27"/>
      <c r="AH28" s="27"/>
    </row>
    <row r="29" spans="2:34" x14ac:dyDescent="0.2">
      <c r="B29" s="138"/>
      <c r="C29" s="303" t="s">
        <v>132</v>
      </c>
      <c r="D29" s="241"/>
      <c r="E29" s="241"/>
      <c r="F29" s="242"/>
      <c r="G29" s="137" t="s">
        <v>133</v>
      </c>
      <c r="H29" s="139" t="s">
        <v>129</v>
      </c>
      <c r="I29" s="28"/>
      <c r="J29" s="243"/>
      <c r="K29" s="243"/>
      <c r="L29" s="243"/>
      <c r="M29" s="243"/>
      <c r="N29" s="243"/>
      <c r="O29" s="243"/>
      <c r="P29" s="28">
        <v>714832.4</v>
      </c>
      <c r="Q29" s="28">
        <v>714832.4</v>
      </c>
      <c r="R29" s="28">
        <v>714832.4</v>
      </c>
      <c r="S29" s="28">
        <v>0</v>
      </c>
      <c r="T29" s="64">
        <f>I29+P29-R29</f>
        <v>0</v>
      </c>
      <c r="U29" s="28"/>
      <c r="V29" s="28"/>
      <c r="W29" s="59"/>
      <c r="X29" s="59"/>
      <c r="Y29" s="60"/>
      <c r="Z29" s="8" t="str">
        <f>IF(C29="","00000000000000000",C29)&amp;IF(G29="","000000",G29)&amp;IF(H29="","000",H29)</f>
        <v>07090000000000244530226004</v>
      </c>
      <c r="AA29" s="23"/>
      <c r="AB29" s="23"/>
      <c r="AC29" s="23"/>
      <c r="AD29" s="23"/>
      <c r="AE29" s="14"/>
      <c r="AF29" s="26"/>
      <c r="AG29" s="27"/>
      <c r="AH29" s="27"/>
    </row>
    <row r="30" spans="2:34" x14ac:dyDescent="0.2">
      <c r="B30" s="234" t="s">
        <v>42</v>
      </c>
      <c r="C30" s="235"/>
      <c r="D30" s="235"/>
      <c r="E30" s="235"/>
      <c r="F30" s="236"/>
      <c r="G30" s="238" t="s">
        <v>134</v>
      </c>
      <c r="H30" s="239"/>
      <c r="I30" s="62"/>
      <c r="J30" s="237"/>
      <c r="K30" s="237"/>
      <c r="L30" s="237"/>
      <c r="M30" s="237"/>
      <c r="N30" s="237"/>
      <c r="O30" s="237"/>
      <c r="P30" s="62">
        <v>714832.4</v>
      </c>
      <c r="Q30" s="62">
        <v>714832.4</v>
      </c>
      <c r="R30" s="62">
        <v>714832.4</v>
      </c>
      <c r="S30" s="62">
        <v>0</v>
      </c>
      <c r="T30" s="62">
        <v>0</v>
      </c>
      <c r="U30" s="62"/>
      <c r="V30" s="62"/>
      <c r="W30" s="62"/>
      <c r="X30" s="62"/>
      <c r="Y30" s="49"/>
      <c r="Z30" s="23"/>
      <c r="AA30" s="23"/>
      <c r="AB30" s="23"/>
      <c r="AC30" s="23"/>
      <c r="AD30" s="23"/>
      <c r="AE30" s="14"/>
      <c r="AF30" s="26"/>
      <c r="AG30" s="27"/>
      <c r="AH30" s="27"/>
    </row>
    <row r="31" spans="2:34" x14ac:dyDescent="0.2">
      <c r="B31" s="138"/>
      <c r="C31" s="303" t="s">
        <v>132</v>
      </c>
      <c r="D31" s="241"/>
      <c r="E31" s="241"/>
      <c r="F31" s="242"/>
      <c r="G31" s="137" t="s">
        <v>135</v>
      </c>
      <c r="H31" s="139" t="s">
        <v>129</v>
      </c>
      <c r="I31" s="28"/>
      <c r="J31" s="243"/>
      <c r="K31" s="243"/>
      <c r="L31" s="243"/>
      <c r="M31" s="243"/>
      <c r="N31" s="243"/>
      <c r="O31" s="243"/>
      <c r="P31" s="28">
        <v>7220</v>
      </c>
      <c r="Q31" s="28">
        <v>7220</v>
      </c>
      <c r="R31" s="28">
        <v>7220</v>
      </c>
      <c r="S31" s="28">
        <v>0</v>
      </c>
      <c r="T31" s="64">
        <f>I31+P31-R31</f>
        <v>0</v>
      </c>
      <c r="U31" s="28"/>
      <c r="V31" s="28"/>
      <c r="W31" s="59"/>
      <c r="X31" s="59"/>
      <c r="Y31" s="60"/>
      <c r="Z31" s="8" t="str">
        <f>IF(C31="","00000000000000000",C31)&amp;IF(G31="","000000",G31)&amp;IF(H31="","000",H31)</f>
        <v>07090000000000244530234004</v>
      </c>
      <c r="AA31" s="23"/>
      <c r="AB31" s="23"/>
      <c r="AC31" s="23"/>
      <c r="AD31" s="23"/>
      <c r="AE31" s="14"/>
      <c r="AF31" s="26"/>
      <c r="AG31" s="27"/>
      <c r="AH31" s="27"/>
    </row>
    <row r="32" spans="2:34" x14ac:dyDescent="0.2">
      <c r="B32" s="234" t="s">
        <v>42</v>
      </c>
      <c r="C32" s="235"/>
      <c r="D32" s="235"/>
      <c r="E32" s="235"/>
      <c r="F32" s="236"/>
      <c r="G32" s="238" t="s">
        <v>136</v>
      </c>
      <c r="H32" s="239"/>
      <c r="I32" s="62"/>
      <c r="J32" s="237"/>
      <c r="K32" s="237"/>
      <c r="L32" s="237"/>
      <c r="M32" s="237"/>
      <c r="N32" s="237"/>
      <c r="O32" s="237"/>
      <c r="P32" s="62">
        <v>7220</v>
      </c>
      <c r="Q32" s="62">
        <v>7220</v>
      </c>
      <c r="R32" s="62">
        <v>7220</v>
      </c>
      <c r="S32" s="62">
        <v>0</v>
      </c>
      <c r="T32" s="62">
        <v>0</v>
      </c>
      <c r="U32" s="62"/>
      <c r="V32" s="62"/>
      <c r="W32" s="62"/>
      <c r="X32" s="62"/>
      <c r="Y32" s="49"/>
      <c r="Z32" s="23"/>
      <c r="AA32" s="23"/>
      <c r="AB32" s="23"/>
      <c r="AC32" s="23"/>
      <c r="AD32" s="23"/>
      <c r="AE32" s="14"/>
      <c r="AF32" s="26"/>
      <c r="AG32" s="27"/>
      <c r="AH32" s="27"/>
    </row>
    <row r="33" spans="2:34" x14ac:dyDescent="0.2">
      <c r="B33" s="138"/>
      <c r="C33" s="303" t="s">
        <v>114</v>
      </c>
      <c r="D33" s="241"/>
      <c r="E33" s="241"/>
      <c r="F33" s="242"/>
      <c r="G33" s="137" t="s">
        <v>137</v>
      </c>
      <c r="H33" s="139" t="s">
        <v>124</v>
      </c>
      <c r="I33" s="28"/>
      <c r="J33" s="243"/>
      <c r="K33" s="243"/>
      <c r="L33" s="243"/>
      <c r="M33" s="243"/>
      <c r="N33" s="243"/>
      <c r="O33" s="243"/>
      <c r="P33" s="28">
        <v>1897.83</v>
      </c>
      <c r="Q33" s="28">
        <v>1897.83</v>
      </c>
      <c r="R33" s="28">
        <v>1897.83</v>
      </c>
      <c r="S33" s="28">
        <v>247</v>
      </c>
      <c r="T33" s="64">
        <f>I33+P33-R33</f>
        <v>0</v>
      </c>
      <c r="U33" s="28"/>
      <c r="V33" s="28"/>
      <c r="W33" s="59"/>
      <c r="X33" s="59"/>
      <c r="Y33" s="60"/>
      <c r="Z33" s="8" t="str">
        <f>IF(C33="","00000000000000000",C33)&amp;IF(G33="","000000",G33)&amp;IF(H33="","000",H33)</f>
        <v>07030000000000111530266007</v>
      </c>
      <c r="AA33" s="23"/>
      <c r="AB33" s="23"/>
      <c r="AC33" s="23"/>
      <c r="AD33" s="23"/>
      <c r="AE33" s="14"/>
      <c r="AF33" s="26"/>
      <c r="AG33" s="27"/>
      <c r="AH33" s="27"/>
    </row>
    <row r="34" spans="2:34" x14ac:dyDescent="0.2">
      <c r="B34" s="234" t="s">
        <v>42</v>
      </c>
      <c r="C34" s="235"/>
      <c r="D34" s="235"/>
      <c r="E34" s="235"/>
      <c r="F34" s="236"/>
      <c r="G34" s="238" t="s">
        <v>138</v>
      </c>
      <c r="H34" s="239"/>
      <c r="I34" s="62"/>
      <c r="J34" s="237"/>
      <c r="K34" s="237"/>
      <c r="L34" s="237"/>
      <c r="M34" s="237"/>
      <c r="N34" s="237"/>
      <c r="O34" s="237"/>
      <c r="P34" s="62">
        <v>1897.83</v>
      </c>
      <c r="Q34" s="62">
        <v>1897.83</v>
      </c>
      <c r="R34" s="62">
        <v>1897.83</v>
      </c>
      <c r="S34" s="62">
        <v>247</v>
      </c>
      <c r="T34" s="62">
        <v>0</v>
      </c>
      <c r="U34" s="62"/>
      <c r="V34" s="62"/>
      <c r="W34" s="62"/>
      <c r="X34" s="62"/>
      <c r="Y34" s="49"/>
      <c r="Z34" s="23"/>
      <c r="AA34" s="23"/>
      <c r="AB34" s="23"/>
      <c r="AC34" s="23"/>
      <c r="AD34" s="23"/>
      <c r="AE34" s="14"/>
      <c r="AF34" s="26"/>
      <c r="AG34" s="27"/>
      <c r="AH34" s="27"/>
    </row>
    <row r="35" spans="2:34" x14ac:dyDescent="0.2">
      <c r="B35" s="138"/>
      <c r="C35" s="303" t="s">
        <v>114</v>
      </c>
      <c r="D35" s="241"/>
      <c r="E35" s="241"/>
      <c r="F35" s="242"/>
      <c r="G35" s="137" t="s">
        <v>139</v>
      </c>
      <c r="H35" s="139" t="s">
        <v>140</v>
      </c>
      <c r="I35" s="28"/>
      <c r="J35" s="243"/>
      <c r="K35" s="243"/>
      <c r="L35" s="243"/>
      <c r="M35" s="243"/>
      <c r="N35" s="243"/>
      <c r="O35" s="243"/>
      <c r="P35" s="28">
        <v>315584</v>
      </c>
      <c r="Q35" s="28"/>
      <c r="R35" s="28">
        <v>315584</v>
      </c>
      <c r="S35" s="28"/>
      <c r="T35" s="64">
        <f>I35+P35-R35</f>
        <v>0</v>
      </c>
      <c r="U35" s="28"/>
      <c r="V35" s="28"/>
      <c r="W35" s="59"/>
      <c r="X35" s="59"/>
      <c r="Y35" s="60"/>
      <c r="Z35" s="8" t="str">
        <f>IF(C35="","00000000000000000",C35)&amp;IF(G35="","000000",G35)&amp;IF(H35="","000",H35)</f>
        <v>07030000000000111530301001</v>
      </c>
      <c r="AA35" s="23"/>
      <c r="AB35" s="23"/>
      <c r="AC35" s="23"/>
      <c r="AD35" s="23"/>
      <c r="AE35" s="14"/>
      <c r="AF35" s="26"/>
      <c r="AG35" s="27"/>
      <c r="AH35" s="27"/>
    </row>
    <row r="36" spans="2:34" x14ac:dyDescent="0.2">
      <c r="B36" s="234" t="s">
        <v>42</v>
      </c>
      <c r="C36" s="235"/>
      <c r="D36" s="235"/>
      <c r="E36" s="235"/>
      <c r="F36" s="236"/>
      <c r="G36" s="238" t="s">
        <v>141</v>
      </c>
      <c r="H36" s="239"/>
      <c r="I36" s="62"/>
      <c r="J36" s="237"/>
      <c r="K36" s="237"/>
      <c r="L36" s="237"/>
      <c r="M36" s="237"/>
      <c r="N36" s="237"/>
      <c r="O36" s="237"/>
      <c r="P36" s="62">
        <v>315584</v>
      </c>
      <c r="Q36" s="62"/>
      <c r="R36" s="62">
        <v>315584</v>
      </c>
      <c r="S36" s="62"/>
      <c r="T36" s="62">
        <v>0</v>
      </c>
      <c r="U36" s="62"/>
      <c r="V36" s="62"/>
      <c r="W36" s="62"/>
      <c r="X36" s="62"/>
      <c r="Y36" s="49"/>
      <c r="Z36" s="23"/>
      <c r="AA36" s="23"/>
      <c r="AB36" s="23"/>
      <c r="AC36" s="23"/>
      <c r="AD36" s="23"/>
      <c r="AE36" s="14"/>
      <c r="AF36" s="26"/>
      <c r="AG36" s="27"/>
      <c r="AH36" s="27"/>
    </row>
    <row r="37" spans="2:34" x14ac:dyDescent="0.2">
      <c r="B37" s="138"/>
      <c r="C37" s="303" t="s">
        <v>117</v>
      </c>
      <c r="D37" s="241"/>
      <c r="E37" s="241"/>
      <c r="F37" s="242"/>
      <c r="G37" s="137" t="s">
        <v>142</v>
      </c>
      <c r="H37" s="139" t="s">
        <v>140</v>
      </c>
      <c r="I37" s="28"/>
      <c r="J37" s="243"/>
      <c r="K37" s="243"/>
      <c r="L37" s="243"/>
      <c r="M37" s="243"/>
      <c r="N37" s="243"/>
      <c r="O37" s="243"/>
      <c r="P37" s="28">
        <v>4953.16</v>
      </c>
      <c r="Q37" s="28"/>
      <c r="R37" s="28">
        <v>4953.16</v>
      </c>
      <c r="S37" s="28"/>
      <c r="T37" s="64">
        <f>I37+P37-R37</f>
        <v>0</v>
      </c>
      <c r="U37" s="28"/>
      <c r="V37" s="28"/>
      <c r="W37" s="59"/>
      <c r="X37" s="59"/>
      <c r="Y37" s="60"/>
      <c r="Z37" s="8" t="str">
        <f>IF(C37="","00000000000000000",C37)&amp;IF(G37="","000000",G37)&amp;IF(H37="","000",H37)</f>
        <v>07030000000000119530306001</v>
      </c>
      <c r="AA37" s="23"/>
      <c r="AB37" s="23"/>
      <c r="AC37" s="23"/>
      <c r="AD37" s="23"/>
      <c r="AE37" s="14"/>
      <c r="AF37" s="26"/>
      <c r="AG37" s="27"/>
      <c r="AH37" s="27"/>
    </row>
    <row r="38" spans="2:34" x14ac:dyDescent="0.2">
      <c r="B38" s="234" t="s">
        <v>42</v>
      </c>
      <c r="C38" s="235"/>
      <c r="D38" s="235"/>
      <c r="E38" s="235"/>
      <c r="F38" s="236"/>
      <c r="G38" s="238" t="s">
        <v>143</v>
      </c>
      <c r="H38" s="239"/>
      <c r="I38" s="62"/>
      <c r="J38" s="237"/>
      <c r="K38" s="237"/>
      <c r="L38" s="237"/>
      <c r="M38" s="237"/>
      <c r="N38" s="237"/>
      <c r="O38" s="237"/>
      <c r="P38" s="62">
        <v>4953.16</v>
      </c>
      <c r="Q38" s="62"/>
      <c r="R38" s="62">
        <v>4953.16</v>
      </c>
      <c r="S38" s="62"/>
      <c r="T38" s="62">
        <v>0</v>
      </c>
      <c r="U38" s="62"/>
      <c r="V38" s="62"/>
      <c r="W38" s="62"/>
      <c r="X38" s="62"/>
      <c r="Y38" s="49"/>
      <c r="Z38" s="23"/>
      <c r="AA38" s="23"/>
      <c r="AB38" s="23"/>
      <c r="AC38" s="23"/>
      <c r="AD38" s="23"/>
      <c r="AE38" s="14"/>
      <c r="AF38" s="26"/>
      <c r="AG38" s="27"/>
      <c r="AH38" s="27"/>
    </row>
    <row r="39" spans="2:34" x14ac:dyDescent="0.2">
      <c r="B39" s="138"/>
      <c r="C39" s="303" t="s">
        <v>144</v>
      </c>
      <c r="D39" s="241"/>
      <c r="E39" s="241"/>
      <c r="F39" s="242"/>
      <c r="G39" s="137" t="s">
        <v>145</v>
      </c>
      <c r="H39" s="139" t="s">
        <v>140</v>
      </c>
      <c r="I39" s="28"/>
      <c r="J39" s="243"/>
      <c r="K39" s="243"/>
      <c r="L39" s="243"/>
      <c r="M39" s="243"/>
      <c r="N39" s="243"/>
      <c r="O39" s="243"/>
      <c r="P39" s="28">
        <v>9532</v>
      </c>
      <c r="Q39" s="28"/>
      <c r="R39" s="28">
        <v>9532</v>
      </c>
      <c r="S39" s="28"/>
      <c r="T39" s="64">
        <f>I39+P39-R39</f>
        <v>0</v>
      </c>
      <c r="U39" s="28"/>
      <c r="V39" s="28"/>
      <c r="W39" s="59"/>
      <c r="X39" s="59"/>
      <c r="Y39" s="60"/>
      <c r="Z39" s="8" t="str">
        <f>IF(C39="","00000000000000000",C39)&amp;IF(G39="","000000",G39)&amp;IF(H39="","000",H39)</f>
        <v>07030000000000851530313001</v>
      </c>
      <c r="AA39" s="23"/>
      <c r="AB39" s="23"/>
      <c r="AC39" s="23"/>
      <c r="AD39" s="23"/>
      <c r="AE39" s="14"/>
      <c r="AF39" s="26"/>
      <c r="AG39" s="27"/>
      <c r="AH39" s="27"/>
    </row>
    <row r="40" spans="2:34" x14ac:dyDescent="0.2">
      <c r="B40" s="234" t="s">
        <v>42</v>
      </c>
      <c r="C40" s="235"/>
      <c r="D40" s="235"/>
      <c r="E40" s="235"/>
      <c r="F40" s="236"/>
      <c r="G40" s="238" t="s">
        <v>146</v>
      </c>
      <c r="H40" s="239"/>
      <c r="I40" s="62"/>
      <c r="J40" s="237"/>
      <c r="K40" s="237"/>
      <c r="L40" s="237"/>
      <c r="M40" s="237"/>
      <c r="N40" s="237"/>
      <c r="O40" s="237"/>
      <c r="P40" s="62">
        <v>9532</v>
      </c>
      <c r="Q40" s="62"/>
      <c r="R40" s="62">
        <v>9532</v>
      </c>
      <c r="S40" s="62"/>
      <c r="T40" s="62">
        <v>0</v>
      </c>
      <c r="U40" s="62"/>
      <c r="V40" s="62"/>
      <c r="W40" s="62"/>
      <c r="X40" s="62"/>
      <c r="Y40" s="49"/>
      <c r="Z40" s="23"/>
      <c r="AA40" s="23"/>
      <c r="AB40" s="23"/>
      <c r="AC40" s="23"/>
      <c r="AD40" s="23"/>
      <c r="AE40" s="14"/>
      <c r="AF40" s="26"/>
      <c r="AG40" s="27"/>
      <c r="AH40" s="27"/>
    </row>
    <row r="41" spans="2:34" x14ac:dyDescent="0.2">
      <c r="B41" s="138"/>
      <c r="C41" s="303" t="s">
        <v>114</v>
      </c>
      <c r="D41" s="241"/>
      <c r="E41" s="241"/>
      <c r="F41" s="242"/>
      <c r="G41" s="137" t="s">
        <v>147</v>
      </c>
      <c r="H41" s="139" t="s">
        <v>140</v>
      </c>
      <c r="I41" s="28"/>
      <c r="J41" s="243"/>
      <c r="K41" s="243"/>
      <c r="L41" s="243"/>
      <c r="M41" s="243"/>
      <c r="N41" s="243"/>
      <c r="O41" s="243"/>
      <c r="P41" s="28">
        <v>315584</v>
      </c>
      <c r="Q41" s="28"/>
      <c r="R41" s="28">
        <v>315584</v>
      </c>
      <c r="S41" s="28"/>
      <c r="T41" s="64">
        <f>I41+P41-R41</f>
        <v>0</v>
      </c>
      <c r="U41" s="28"/>
      <c r="V41" s="28"/>
      <c r="W41" s="59"/>
      <c r="X41" s="59"/>
      <c r="Y41" s="60"/>
      <c r="Z41" s="8" t="str">
        <f>IF(C41="","00000000000000000",C41)&amp;IF(G41="","000000",G41)&amp;IF(H41="","000",H41)</f>
        <v>07030000000000111530314001</v>
      </c>
      <c r="AA41" s="23"/>
      <c r="AB41" s="23"/>
      <c r="AC41" s="23"/>
      <c r="AD41" s="23"/>
      <c r="AE41" s="14"/>
      <c r="AF41" s="26"/>
      <c r="AG41" s="27"/>
      <c r="AH41" s="27"/>
    </row>
    <row r="42" spans="2:34" x14ac:dyDescent="0.2">
      <c r="B42" s="234" t="s">
        <v>42</v>
      </c>
      <c r="C42" s="235"/>
      <c r="D42" s="235"/>
      <c r="E42" s="235"/>
      <c r="F42" s="236"/>
      <c r="G42" s="238" t="s">
        <v>148</v>
      </c>
      <c r="H42" s="239"/>
      <c r="I42" s="62"/>
      <c r="J42" s="237"/>
      <c r="K42" s="237"/>
      <c r="L42" s="237"/>
      <c r="M42" s="237"/>
      <c r="N42" s="237"/>
      <c r="O42" s="237"/>
      <c r="P42" s="62">
        <v>315584</v>
      </c>
      <c r="Q42" s="62"/>
      <c r="R42" s="62">
        <v>315584</v>
      </c>
      <c r="S42" s="62"/>
      <c r="T42" s="62">
        <v>0</v>
      </c>
      <c r="U42" s="62"/>
      <c r="V42" s="62"/>
      <c r="W42" s="62"/>
      <c r="X42" s="62"/>
      <c r="Y42" s="49"/>
      <c r="Z42" s="23"/>
      <c r="AA42" s="23"/>
      <c r="AB42" s="23"/>
      <c r="AC42" s="23"/>
      <c r="AD42" s="23"/>
      <c r="AE42" s="14"/>
      <c r="AF42" s="26"/>
      <c r="AG42" s="27"/>
      <c r="AH42" s="27"/>
    </row>
    <row r="43" spans="2:34" x14ac:dyDescent="0.2">
      <c r="B43" s="138"/>
      <c r="C43" s="303" t="s">
        <v>117</v>
      </c>
      <c r="D43" s="241"/>
      <c r="E43" s="241"/>
      <c r="F43" s="242"/>
      <c r="G43" s="137" t="s">
        <v>149</v>
      </c>
      <c r="H43" s="139" t="s">
        <v>140</v>
      </c>
      <c r="I43" s="28"/>
      <c r="J43" s="243"/>
      <c r="K43" s="243"/>
      <c r="L43" s="243"/>
      <c r="M43" s="243"/>
      <c r="N43" s="243"/>
      <c r="O43" s="243"/>
      <c r="P43" s="28">
        <v>747950.79</v>
      </c>
      <c r="Q43" s="28"/>
      <c r="R43" s="28">
        <v>747950.79</v>
      </c>
      <c r="S43" s="28"/>
      <c r="T43" s="64">
        <f>I43+P43-R43</f>
        <v>0</v>
      </c>
      <c r="U43" s="28"/>
      <c r="V43" s="28"/>
      <c r="W43" s="59"/>
      <c r="X43" s="59"/>
      <c r="Y43" s="60"/>
      <c r="Z43" s="8" t="str">
        <f>IF(C43="","00000000000000000",C43)&amp;IF(G43="","000000",G43)&amp;IF(H43="","000",H43)</f>
        <v>07030000000000119530315001</v>
      </c>
      <c r="AA43" s="23"/>
      <c r="AB43" s="23"/>
      <c r="AC43" s="23"/>
      <c r="AD43" s="23"/>
      <c r="AE43" s="14"/>
      <c r="AF43" s="26"/>
      <c r="AG43" s="27"/>
      <c r="AH43" s="27"/>
    </row>
    <row r="44" spans="2:34" x14ac:dyDescent="0.2">
      <c r="B44" s="234" t="s">
        <v>42</v>
      </c>
      <c r="C44" s="235"/>
      <c r="D44" s="235"/>
      <c r="E44" s="235"/>
      <c r="F44" s="236"/>
      <c r="G44" s="238" t="s">
        <v>150</v>
      </c>
      <c r="H44" s="239"/>
      <c r="I44" s="62"/>
      <c r="J44" s="237"/>
      <c r="K44" s="237"/>
      <c r="L44" s="237"/>
      <c r="M44" s="237"/>
      <c r="N44" s="237"/>
      <c r="O44" s="237"/>
      <c r="P44" s="62">
        <v>747950.79</v>
      </c>
      <c r="Q44" s="62"/>
      <c r="R44" s="62">
        <v>747950.79</v>
      </c>
      <c r="S44" s="62"/>
      <c r="T44" s="62">
        <v>0</v>
      </c>
      <c r="U44" s="62"/>
      <c r="V44" s="62"/>
      <c r="W44" s="62"/>
      <c r="X44" s="62"/>
      <c r="Y44" s="49"/>
      <c r="Z44" s="23"/>
      <c r="AA44" s="23"/>
      <c r="AB44" s="23"/>
      <c r="AC44" s="23"/>
      <c r="AD44" s="23"/>
      <c r="AE44" s="14"/>
      <c r="AF44" s="26"/>
      <c r="AG44" s="27"/>
      <c r="AH44" s="27"/>
    </row>
    <row r="45" spans="2:34" x14ac:dyDescent="0.2">
      <c r="B45" s="138"/>
      <c r="C45" s="303" t="s">
        <v>114</v>
      </c>
      <c r="D45" s="241"/>
      <c r="E45" s="241"/>
      <c r="F45" s="242"/>
      <c r="G45" s="137" t="s">
        <v>151</v>
      </c>
      <c r="H45" s="139" t="s">
        <v>124</v>
      </c>
      <c r="I45" s="28"/>
      <c r="J45" s="243"/>
      <c r="K45" s="243"/>
      <c r="L45" s="243"/>
      <c r="M45" s="243"/>
      <c r="N45" s="243"/>
      <c r="O45" s="243"/>
      <c r="P45" s="28">
        <v>16970.330000000002</v>
      </c>
      <c r="Q45" s="28"/>
      <c r="R45" s="28">
        <v>16970.330000000002</v>
      </c>
      <c r="S45" s="28"/>
      <c r="T45" s="64">
        <f>I45+P45-R45</f>
        <v>0</v>
      </c>
      <c r="U45" s="28"/>
      <c r="V45" s="28"/>
      <c r="W45" s="59"/>
      <c r="X45" s="59"/>
      <c r="Y45" s="60"/>
      <c r="Z45" s="8" t="str">
        <f>IF(C45="","00000000000000000",C45)&amp;IF(G45="","000000",G45)&amp;IF(H45="","000",H45)</f>
        <v>07030000000000111530403007</v>
      </c>
      <c r="AA45" s="23"/>
      <c r="AB45" s="23"/>
      <c r="AC45" s="23"/>
      <c r="AD45" s="23"/>
      <c r="AE45" s="14"/>
      <c r="AF45" s="26"/>
      <c r="AG45" s="27"/>
      <c r="AH45" s="27"/>
    </row>
    <row r="46" spans="2:34" x14ac:dyDescent="0.2">
      <c r="B46" s="234" t="s">
        <v>42</v>
      </c>
      <c r="C46" s="235"/>
      <c r="D46" s="235"/>
      <c r="E46" s="235"/>
      <c r="F46" s="236"/>
      <c r="G46" s="238" t="s">
        <v>152</v>
      </c>
      <c r="H46" s="239"/>
      <c r="I46" s="62"/>
      <c r="J46" s="237"/>
      <c r="K46" s="237"/>
      <c r="L46" s="237"/>
      <c r="M46" s="237"/>
      <c r="N46" s="237"/>
      <c r="O46" s="237"/>
      <c r="P46" s="62">
        <v>16970.330000000002</v>
      </c>
      <c r="Q46" s="62"/>
      <c r="R46" s="62">
        <v>16970.330000000002</v>
      </c>
      <c r="S46" s="62"/>
      <c r="T46" s="62">
        <v>0</v>
      </c>
      <c r="U46" s="62"/>
      <c r="V46" s="62"/>
      <c r="W46" s="62"/>
      <c r="X46" s="62"/>
      <c r="Y46" s="49"/>
      <c r="Z46" s="23"/>
      <c r="AA46" s="23"/>
      <c r="AB46" s="23"/>
      <c r="AC46" s="23"/>
      <c r="AD46" s="23"/>
      <c r="AE46" s="14"/>
      <c r="AF46" s="26"/>
      <c r="AG46" s="27"/>
      <c r="AH46" s="27"/>
    </row>
    <row r="47" spans="2:34" ht="0.75" hidden="1" customHeight="1" x14ac:dyDescent="0.2">
      <c r="B47" s="293"/>
      <c r="C47" s="294"/>
      <c r="D47" s="294"/>
      <c r="E47" s="294"/>
      <c r="F47" s="295"/>
      <c r="G47" s="69"/>
      <c r="H47" s="69"/>
      <c r="I47" s="50"/>
      <c r="J47" s="233"/>
      <c r="K47" s="233"/>
      <c r="L47" s="233"/>
      <c r="M47" s="233"/>
      <c r="N47" s="233"/>
      <c r="O47" s="233"/>
      <c r="P47" s="50"/>
      <c r="Q47" s="50"/>
      <c r="R47" s="50"/>
      <c r="S47" s="50"/>
      <c r="T47" s="50"/>
      <c r="U47" s="50"/>
      <c r="V47" s="50"/>
      <c r="W47" s="50"/>
      <c r="X47" s="50"/>
      <c r="Y47" s="51"/>
      <c r="Z47" s="23"/>
      <c r="AA47" s="23"/>
      <c r="AB47" s="23"/>
      <c r="AC47" s="23"/>
      <c r="AD47" s="23"/>
      <c r="AE47" s="14"/>
      <c r="AF47" s="26"/>
      <c r="AG47" s="27"/>
      <c r="AH47" s="27"/>
    </row>
    <row r="48" spans="2:34" x14ac:dyDescent="0.2">
      <c r="B48" s="244" t="s">
        <v>41</v>
      </c>
      <c r="C48" s="245"/>
      <c r="D48" s="245"/>
      <c r="E48" s="245"/>
      <c r="F48" s="245"/>
      <c r="G48" s="245"/>
      <c r="H48" s="245"/>
      <c r="I48" s="47"/>
      <c r="J48" s="209"/>
      <c r="K48" s="209"/>
      <c r="L48" s="209"/>
      <c r="M48" s="209"/>
      <c r="N48" s="209"/>
      <c r="O48" s="209"/>
      <c r="P48" s="47"/>
      <c r="Q48" s="47"/>
      <c r="R48" s="47"/>
      <c r="S48" s="47"/>
      <c r="T48" s="47"/>
      <c r="U48" s="47"/>
      <c r="V48" s="47"/>
      <c r="W48" s="47"/>
      <c r="X48" s="47"/>
      <c r="Y48" s="37"/>
      <c r="Z48" s="8"/>
      <c r="AA48" s="8"/>
      <c r="AB48" s="8"/>
      <c r="AC48" s="8"/>
      <c r="AD48" s="8"/>
      <c r="AE48" s="13"/>
    </row>
    <row r="49" spans="2:34" x14ac:dyDescent="0.2">
      <c r="B49" s="140"/>
      <c r="C49" s="349"/>
      <c r="D49" s="350"/>
      <c r="E49" s="350"/>
      <c r="F49" s="351"/>
      <c r="G49" s="143"/>
      <c r="H49" s="144"/>
      <c r="I49" s="129"/>
      <c r="J49" s="287"/>
      <c r="K49" s="287"/>
      <c r="L49" s="287"/>
      <c r="M49" s="287"/>
      <c r="N49" s="287"/>
      <c r="O49" s="287"/>
      <c r="P49" s="129"/>
      <c r="Q49" s="129"/>
      <c r="R49" s="129"/>
      <c r="S49" s="129"/>
      <c r="T49" s="130">
        <f>I49+P49-R49</f>
        <v>0</v>
      </c>
      <c r="U49" s="129"/>
      <c r="V49" s="129"/>
      <c r="W49" s="131"/>
      <c r="X49" s="131"/>
      <c r="Y49" s="132"/>
      <c r="Z49" s="133" t="str">
        <f>IF(C49="","00000000000000000",C49)&amp;IF(G49="","000000",G49)&amp;IF(H49="","000",H49)</f>
        <v>00000000000000000000000000</v>
      </c>
      <c r="AA49" s="134"/>
      <c r="AB49" s="134"/>
      <c r="AC49" s="134"/>
      <c r="AD49" s="134"/>
      <c r="AE49" s="14"/>
      <c r="AF49" s="26"/>
      <c r="AG49" s="27"/>
      <c r="AH49" s="27"/>
    </row>
    <row r="50" spans="2:34" hidden="1" x14ac:dyDescent="0.2">
      <c r="B50" s="276" t="s">
        <v>42</v>
      </c>
      <c r="C50" s="277"/>
      <c r="D50" s="277"/>
      <c r="E50" s="277"/>
      <c r="F50" s="278"/>
      <c r="G50" s="279"/>
      <c r="H50" s="197"/>
      <c r="I50" s="135"/>
      <c r="J50" s="288"/>
      <c r="K50" s="288"/>
      <c r="L50" s="288"/>
      <c r="M50" s="288"/>
      <c r="N50" s="288"/>
      <c r="O50" s="288"/>
      <c r="P50" s="135"/>
      <c r="Q50" s="135"/>
      <c r="R50" s="135"/>
      <c r="S50" s="135"/>
      <c r="T50" s="135"/>
      <c r="U50" s="135"/>
      <c r="V50" s="135"/>
      <c r="W50" s="135"/>
      <c r="X50" s="135"/>
      <c r="Y50" s="136"/>
      <c r="Z50" s="134"/>
      <c r="AA50" s="134"/>
      <c r="AB50" s="134"/>
      <c r="AC50" s="134"/>
      <c r="AD50" s="134"/>
      <c r="AE50" s="14"/>
      <c r="AF50" s="26"/>
      <c r="AG50" s="27"/>
      <c r="AH50" s="27"/>
    </row>
    <row r="51" spans="2:34" hidden="1" x14ac:dyDescent="0.2">
      <c r="B51" s="227"/>
      <c r="C51" s="228"/>
      <c r="D51" s="228"/>
      <c r="E51" s="228"/>
      <c r="F51" s="229"/>
      <c r="G51" s="80"/>
      <c r="H51" s="72"/>
      <c r="I51" s="57"/>
      <c r="J51" s="230"/>
      <c r="K51" s="231"/>
      <c r="L51" s="232"/>
      <c r="M51" s="230"/>
      <c r="N51" s="231"/>
      <c r="O51" s="232"/>
      <c r="P51" s="57"/>
      <c r="Q51" s="57"/>
      <c r="R51" s="57"/>
      <c r="S51" s="57"/>
      <c r="T51" s="57"/>
      <c r="U51" s="57"/>
      <c r="V51" s="57"/>
      <c r="W51" s="57"/>
      <c r="X51" s="57"/>
      <c r="Y51" s="58"/>
      <c r="Z51" s="23"/>
      <c r="AA51" s="23"/>
      <c r="AB51" s="23"/>
      <c r="AC51" s="23"/>
      <c r="AD51" s="23"/>
      <c r="AE51" s="14"/>
      <c r="AF51" s="26"/>
      <c r="AG51" s="27"/>
      <c r="AH51" s="27"/>
    </row>
    <row r="52" spans="2:34" ht="22.5" customHeight="1" x14ac:dyDescent="0.2">
      <c r="B52" s="225" t="s">
        <v>66</v>
      </c>
      <c r="C52" s="226"/>
      <c r="D52" s="226"/>
      <c r="E52" s="226"/>
      <c r="F52" s="226"/>
      <c r="G52" s="226"/>
      <c r="H52" s="226"/>
      <c r="I52" s="47"/>
      <c r="J52" s="209"/>
      <c r="K52" s="209"/>
      <c r="L52" s="209"/>
      <c r="M52" s="209"/>
      <c r="N52" s="209"/>
      <c r="O52" s="209"/>
      <c r="P52" s="47"/>
      <c r="Q52" s="47"/>
      <c r="R52" s="47"/>
      <c r="S52" s="47"/>
      <c r="T52" s="47"/>
      <c r="U52" s="47"/>
      <c r="V52" s="47"/>
      <c r="W52" s="47"/>
      <c r="X52" s="47"/>
      <c r="Y52" s="37"/>
      <c r="Z52" s="8"/>
      <c r="AA52" s="8"/>
      <c r="AB52" s="8"/>
      <c r="AC52" s="8"/>
      <c r="AD52" s="8"/>
      <c r="AE52" s="13"/>
    </row>
    <row r="53" spans="2:34" x14ac:dyDescent="0.2">
      <c r="B53" s="337" t="s">
        <v>65</v>
      </c>
      <c r="C53" s="338"/>
      <c r="D53" s="338"/>
      <c r="E53" s="338"/>
      <c r="F53" s="339"/>
      <c r="G53" s="340" t="s">
        <v>122</v>
      </c>
      <c r="H53" s="304"/>
      <c r="I53" s="59"/>
      <c r="J53" s="341"/>
      <c r="K53" s="342"/>
      <c r="L53" s="343"/>
      <c r="M53" s="341"/>
      <c r="N53" s="342"/>
      <c r="O53" s="343"/>
      <c r="P53" s="59"/>
      <c r="Q53" s="59"/>
      <c r="R53" s="59"/>
      <c r="S53" s="59"/>
      <c r="T53" s="59"/>
      <c r="U53" s="59"/>
      <c r="V53" s="59"/>
      <c r="W53" s="28">
        <v>83685.48</v>
      </c>
      <c r="X53" s="28"/>
      <c r="Y53" s="61"/>
      <c r="Z53" s="8" t="str">
        <f>IF(B53="","00000000000000000",B53)&amp;IF(G53="","000000000",G53)</f>
        <v>00000000000000000530200000</v>
      </c>
      <c r="AA53" s="23"/>
      <c r="AB53" s="23"/>
      <c r="AC53" s="23"/>
      <c r="AD53" s="23"/>
      <c r="AE53" s="14"/>
      <c r="AF53" s="26"/>
      <c r="AG53" s="27"/>
      <c r="AH53" s="27"/>
    </row>
    <row r="54" spans="2:34" ht="6" hidden="1" customHeight="1" thickBot="1" x14ac:dyDescent="0.25">
      <c r="B54" s="298"/>
      <c r="C54" s="299"/>
      <c r="D54" s="299"/>
      <c r="E54" s="299"/>
      <c r="F54" s="300"/>
      <c r="G54" s="23"/>
      <c r="H54" s="82"/>
      <c r="I54" s="83"/>
      <c r="J54" s="280"/>
      <c r="K54" s="280"/>
      <c r="L54" s="280"/>
      <c r="M54" s="280"/>
      <c r="N54" s="280"/>
      <c r="O54" s="280"/>
      <c r="P54" s="83"/>
      <c r="Q54" s="83"/>
      <c r="R54" s="83"/>
      <c r="S54" s="83"/>
      <c r="T54" s="83"/>
      <c r="U54" s="83"/>
      <c r="V54" s="83"/>
      <c r="W54" s="83"/>
      <c r="X54" s="83"/>
      <c r="Y54" s="84"/>
      <c r="Z54" s="2"/>
      <c r="AA54" s="2"/>
      <c r="AB54" s="2"/>
      <c r="AC54" s="2"/>
      <c r="AD54" s="2"/>
      <c r="AE54" s="2"/>
      <c r="AF54" s="26"/>
      <c r="AG54" s="27"/>
      <c r="AH54" s="27"/>
    </row>
    <row r="55" spans="2:34" ht="26.25" customHeight="1" x14ac:dyDescent="0.2">
      <c r="B55" s="296" t="s">
        <v>86</v>
      </c>
      <c r="C55" s="296"/>
      <c r="D55" s="296"/>
      <c r="E55" s="296"/>
      <c r="F55" s="296"/>
      <c r="G55" s="296"/>
      <c r="H55" s="296"/>
      <c r="I55" s="87">
        <v>83685.48</v>
      </c>
      <c r="J55" s="297"/>
      <c r="K55" s="297"/>
      <c r="L55" s="297"/>
      <c r="M55" s="297"/>
      <c r="N55" s="297"/>
      <c r="O55" s="297"/>
      <c r="P55" s="87">
        <v>5088648.3</v>
      </c>
      <c r="Q55" s="87">
        <v>3678074.02</v>
      </c>
      <c r="R55" s="87">
        <v>5172333.78</v>
      </c>
      <c r="S55" s="87">
        <v>332554.33</v>
      </c>
      <c r="T55" s="87">
        <v>0</v>
      </c>
      <c r="U55" s="87"/>
      <c r="V55" s="87"/>
      <c r="W55" s="87">
        <v>83685.48</v>
      </c>
      <c r="X55" s="87">
        <v>0</v>
      </c>
      <c r="Y55" s="88">
        <v>0</v>
      </c>
      <c r="Z55" s="21"/>
      <c r="AA55" s="21"/>
      <c r="AB55" s="21"/>
      <c r="AC55" s="21"/>
      <c r="AD55" s="21"/>
      <c r="AE55" s="2"/>
      <c r="AF55" s="27"/>
      <c r="AG55" s="27"/>
      <c r="AH55" s="27"/>
    </row>
    <row r="56" spans="2:34" x14ac:dyDescent="0.2">
      <c r="B56" s="137"/>
      <c r="C56" s="346" t="s">
        <v>119</v>
      </c>
      <c r="D56" s="347"/>
      <c r="E56" s="347"/>
      <c r="F56" s="348"/>
      <c r="G56" s="303" t="s">
        <v>118</v>
      </c>
      <c r="H56" s="304"/>
      <c r="I56" s="89"/>
      <c r="J56" s="311" t="s">
        <v>88</v>
      </c>
      <c r="K56" s="311"/>
      <c r="L56" s="311"/>
      <c r="M56" s="311" t="s">
        <v>88</v>
      </c>
      <c r="N56" s="311"/>
      <c r="O56" s="311"/>
      <c r="P56" s="89">
        <v>3798200</v>
      </c>
      <c r="Q56" s="90" t="s">
        <v>88</v>
      </c>
      <c r="R56" s="89">
        <v>3798200</v>
      </c>
      <c r="S56" s="90" t="s">
        <v>88</v>
      </c>
      <c r="T56" s="91">
        <f>I56+P56-R56</f>
        <v>0</v>
      </c>
      <c r="U56" s="90" t="s">
        <v>88</v>
      </c>
      <c r="V56" s="90" t="s">
        <v>88</v>
      </c>
      <c r="W56" s="103"/>
      <c r="X56" s="90" t="s">
        <v>88</v>
      </c>
      <c r="Y56" s="92" t="s">
        <v>88</v>
      </c>
      <c r="Z56" s="8" t="str">
        <f>IF(C56="","00000000000000000",C56)&amp;IF(G56="","000000000",G56)</f>
        <v>07030000000000150540141152</v>
      </c>
      <c r="AA56" s="23"/>
      <c r="AB56" s="23"/>
      <c r="AC56" s="23"/>
      <c r="AD56" s="23"/>
      <c r="AE56" s="16"/>
      <c r="AF56" s="27"/>
      <c r="AG56" s="27"/>
      <c r="AH56" s="27"/>
    </row>
    <row r="57" spans="2:34" x14ac:dyDescent="0.2">
      <c r="B57" s="137"/>
      <c r="C57" s="346" t="s">
        <v>119</v>
      </c>
      <c r="D57" s="347"/>
      <c r="E57" s="347"/>
      <c r="F57" s="348"/>
      <c r="G57" s="303" t="s">
        <v>120</v>
      </c>
      <c r="H57" s="304"/>
      <c r="I57" s="89"/>
      <c r="J57" s="311" t="s">
        <v>88</v>
      </c>
      <c r="K57" s="311"/>
      <c r="L57" s="311"/>
      <c r="M57" s="311" t="s">
        <v>88</v>
      </c>
      <c r="N57" s="311"/>
      <c r="O57" s="311"/>
      <c r="P57" s="89">
        <v>3086600</v>
      </c>
      <c r="Q57" s="90" t="s">
        <v>88</v>
      </c>
      <c r="R57" s="89">
        <v>3086600</v>
      </c>
      <c r="S57" s="90" t="s">
        <v>88</v>
      </c>
      <c r="T57" s="91">
        <f>I57+P57-R57</f>
        <v>0</v>
      </c>
      <c r="U57" s="90" t="s">
        <v>88</v>
      </c>
      <c r="V57" s="90" t="s">
        <v>88</v>
      </c>
      <c r="W57" s="103"/>
      <c r="X57" s="90" t="s">
        <v>88</v>
      </c>
      <c r="Y57" s="92" t="s">
        <v>88</v>
      </c>
      <c r="Z57" s="8" t="str">
        <f>IF(C57="","00000000000000000",C57)&amp;IF(G57="","000000000",G57)</f>
        <v>07030000000000150540149152</v>
      </c>
      <c r="AA57" s="23"/>
      <c r="AB57" s="23"/>
      <c r="AC57" s="23"/>
      <c r="AD57" s="23"/>
      <c r="AE57" s="16"/>
      <c r="AF57" s="27"/>
      <c r="AG57" s="27"/>
      <c r="AH57" s="27"/>
    </row>
    <row r="58" spans="2:34" x14ac:dyDescent="0.2">
      <c r="B58" s="137"/>
      <c r="C58" s="346" t="s">
        <v>121</v>
      </c>
      <c r="D58" s="347"/>
      <c r="E58" s="347"/>
      <c r="F58" s="348"/>
      <c r="G58" s="303" t="s">
        <v>118</v>
      </c>
      <c r="H58" s="304"/>
      <c r="I58" s="89"/>
      <c r="J58" s="311" t="s">
        <v>88</v>
      </c>
      <c r="K58" s="311"/>
      <c r="L58" s="311"/>
      <c r="M58" s="311" t="s">
        <v>88</v>
      </c>
      <c r="N58" s="311"/>
      <c r="O58" s="311"/>
      <c r="P58" s="89">
        <v>722147.6</v>
      </c>
      <c r="Q58" s="90" t="s">
        <v>88</v>
      </c>
      <c r="R58" s="89">
        <v>722147.6</v>
      </c>
      <c r="S58" s="90" t="s">
        <v>88</v>
      </c>
      <c r="T58" s="91">
        <f>I58+P58-R58</f>
        <v>0</v>
      </c>
      <c r="U58" s="90" t="s">
        <v>88</v>
      </c>
      <c r="V58" s="90" t="s">
        <v>88</v>
      </c>
      <c r="W58" s="103"/>
      <c r="X58" s="90" t="s">
        <v>88</v>
      </c>
      <c r="Y58" s="92" t="s">
        <v>88</v>
      </c>
      <c r="Z58" s="8" t="str">
        <f>IF(C58="","00000000000000000",C58)&amp;IF(G58="","000000000",G58)</f>
        <v>07090000000000150540141152</v>
      </c>
      <c r="AA58" s="23"/>
      <c r="AB58" s="23"/>
      <c r="AC58" s="23"/>
      <c r="AD58" s="23"/>
      <c r="AE58" s="16"/>
      <c r="AF58" s="27"/>
      <c r="AG58" s="27"/>
      <c r="AH58" s="27"/>
    </row>
    <row r="59" spans="2:34" x14ac:dyDescent="0.2">
      <c r="B59" s="137"/>
      <c r="C59" s="346" t="s">
        <v>121</v>
      </c>
      <c r="D59" s="347"/>
      <c r="E59" s="347"/>
      <c r="F59" s="348"/>
      <c r="G59" s="303" t="s">
        <v>120</v>
      </c>
      <c r="H59" s="304"/>
      <c r="I59" s="89"/>
      <c r="J59" s="311" t="s">
        <v>88</v>
      </c>
      <c r="K59" s="311"/>
      <c r="L59" s="311"/>
      <c r="M59" s="311" t="s">
        <v>88</v>
      </c>
      <c r="N59" s="311"/>
      <c r="O59" s="311"/>
      <c r="P59" s="89">
        <v>1524100</v>
      </c>
      <c r="Q59" s="90" t="s">
        <v>88</v>
      </c>
      <c r="R59" s="89">
        <v>1524100</v>
      </c>
      <c r="S59" s="90" t="s">
        <v>88</v>
      </c>
      <c r="T59" s="91">
        <f>I59+P59-R59</f>
        <v>0</v>
      </c>
      <c r="U59" s="90" t="s">
        <v>88</v>
      </c>
      <c r="V59" s="90" t="s">
        <v>88</v>
      </c>
      <c r="W59" s="103"/>
      <c r="X59" s="90" t="s">
        <v>88</v>
      </c>
      <c r="Y59" s="92" t="s">
        <v>88</v>
      </c>
      <c r="Z59" s="8" t="str">
        <f>IF(C59="","00000000000000000",C59)&amp;IF(G59="","000000000",G59)</f>
        <v>07090000000000150540149152</v>
      </c>
      <c r="AA59" s="23"/>
      <c r="AB59" s="23"/>
      <c r="AC59" s="23"/>
      <c r="AD59" s="23"/>
      <c r="AE59" s="16"/>
      <c r="AF59" s="27"/>
      <c r="AG59" s="27"/>
      <c r="AH59" s="27"/>
    </row>
    <row r="60" spans="2:34" hidden="1" x14ac:dyDescent="0.2">
      <c r="B60" s="316"/>
      <c r="C60" s="317"/>
      <c r="D60" s="317"/>
      <c r="E60" s="317"/>
      <c r="F60" s="317"/>
      <c r="G60" s="85"/>
      <c r="H60" s="86"/>
      <c r="I60" s="66"/>
      <c r="J60" s="318"/>
      <c r="K60" s="319"/>
      <c r="L60" s="320"/>
      <c r="M60" s="318"/>
      <c r="N60" s="319"/>
      <c r="O60" s="320"/>
      <c r="P60" s="66"/>
      <c r="Q60" s="65"/>
      <c r="R60" s="66"/>
      <c r="S60" s="65"/>
      <c r="T60" s="67"/>
      <c r="U60" s="65"/>
      <c r="V60" s="65"/>
      <c r="W60" s="66"/>
      <c r="X60" s="65"/>
      <c r="Y60" s="68"/>
      <c r="Z60" s="8"/>
      <c r="AA60" s="23"/>
      <c r="AB60" s="23"/>
      <c r="AC60" s="23"/>
      <c r="AD60" s="23"/>
      <c r="AE60" s="16"/>
      <c r="AF60" s="27"/>
      <c r="AG60" s="27"/>
      <c r="AH60" s="27"/>
    </row>
    <row r="61" spans="2:34" ht="24" customHeight="1" x14ac:dyDescent="0.2">
      <c r="B61" s="313" t="s">
        <v>89</v>
      </c>
      <c r="C61" s="313"/>
      <c r="D61" s="314"/>
      <c r="E61" s="314"/>
      <c r="F61" s="315"/>
      <c r="G61" s="301">
        <v>540140000</v>
      </c>
      <c r="H61" s="302"/>
      <c r="I61" s="93"/>
      <c r="J61" s="312" t="s">
        <v>88</v>
      </c>
      <c r="K61" s="312"/>
      <c r="L61" s="312"/>
      <c r="M61" s="312" t="s">
        <v>88</v>
      </c>
      <c r="N61" s="312"/>
      <c r="O61" s="312"/>
      <c r="P61" s="94">
        <v>9131047.5999999996</v>
      </c>
      <c r="Q61" s="95" t="s">
        <v>88</v>
      </c>
      <c r="R61" s="94">
        <v>9131047.5999999996</v>
      </c>
      <c r="S61" s="95" t="s">
        <v>88</v>
      </c>
      <c r="T61" s="94">
        <v>0</v>
      </c>
      <c r="U61" s="95" t="s">
        <v>88</v>
      </c>
      <c r="V61" s="95" t="s">
        <v>88</v>
      </c>
      <c r="W61" s="96">
        <v>0</v>
      </c>
      <c r="X61" s="95" t="s">
        <v>88</v>
      </c>
      <c r="Y61" s="97" t="s">
        <v>88</v>
      </c>
      <c r="Z61" s="21"/>
      <c r="AA61" s="21"/>
      <c r="AB61" s="21"/>
      <c r="AC61" s="21"/>
      <c r="AD61" s="21"/>
      <c r="AE61" s="16"/>
      <c r="AF61" s="27"/>
      <c r="AG61" s="27"/>
      <c r="AH61" s="27"/>
    </row>
    <row r="62" spans="2:34" x14ac:dyDescent="0.2">
      <c r="B62" s="137"/>
      <c r="C62" s="346" t="s">
        <v>114</v>
      </c>
      <c r="D62" s="347"/>
      <c r="E62" s="347"/>
      <c r="F62" s="348"/>
      <c r="G62" s="303" t="s">
        <v>115</v>
      </c>
      <c r="H62" s="304"/>
      <c r="I62" s="28"/>
      <c r="J62" s="321" t="s">
        <v>88</v>
      </c>
      <c r="K62" s="321"/>
      <c r="L62" s="321"/>
      <c r="M62" s="321" t="s">
        <v>88</v>
      </c>
      <c r="N62" s="321"/>
      <c r="O62" s="321"/>
      <c r="P62" s="28">
        <v>95909.5</v>
      </c>
      <c r="Q62" s="71" t="s">
        <v>88</v>
      </c>
      <c r="R62" s="28"/>
      <c r="S62" s="71" t="s">
        <v>88</v>
      </c>
      <c r="T62" s="64">
        <f>I62+P62-R62</f>
        <v>95909.5</v>
      </c>
      <c r="U62" s="71" t="s">
        <v>88</v>
      </c>
      <c r="V62" s="71" t="s">
        <v>88</v>
      </c>
      <c r="W62" s="59"/>
      <c r="X62" s="71" t="s">
        <v>88</v>
      </c>
      <c r="Y62" s="63" t="s">
        <v>88</v>
      </c>
      <c r="Z62" s="8" t="str">
        <f>IF(C62="","00000000000000000",C62)&amp;IF(G62="","000000000",G62)</f>
        <v>07030000000000111540160211</v>
      </c>
      <c r="AA62" s="23"/>
      <c r="AB62" s="23"/>
      <c r="AC62" s="23"/>
      <c r="AD62" s="23"/>
      <c r="AE62" s="16"/>
      <c r="AF62" s="27"/>
      <c r="AG62" s="27"/>
      <c r="AH62" s="27"/>
    </row>
    <row r="63" spans="2:34" x14ac:dyDescent="0.2">
      <c r="B63" s="137"/>
      <c r="C63" s="346" t="s">
        <v>117</v>
      </c>
      <c r="D63" s="347"/>
      <c r="E63" s="347"/>
      <c r="F63" s="348"/>
      <c r="G63" s="303" t="s">
        <v>116</v>
      </c>
      <c r="H63" s="304"/>
      <c r="I63" s="28"/>
      <c r="J63" s="321" t="s">
        <v>88</v>
      </c>
      <c r="K63" s="321"/>
      <c r="L63" s="321"/>
      <c r="M63" s="321" t="s">
        <v>88</v>
      </c>
      <c r="N63" s="321"/>
      <c r="O63" s="321"/>
      <c r="P63" s="28">
        <v>28964.67</v>
      </c>
      <c r="Q63" s="71" t="s">
        <v>88</v>
      </c>
      <c r="R63" s="28"/>
      <c r="S63" s="71" t="s">
        <v>88</v>
      </c>
      <c r="T63" s="64">
        <f>I63+P63-R63</f>
        <v>28964.67</v>
      </c>
      <c r="U63" s="71" t="s">
        <v>88</v>
      </c>
      <c r="V63" s="71" t="s">
        <v>88</v>
      </c>
      <c r="W63" s="59"/>
      <c r="X63" s="71" t="s">
        <v>88</v>
      </c>
      <c r="Y63" s="63" t="s">
        <v>88</v>
      </c>
      <c r="Z63" s="8" t="str">
        <f>IF(C63="","00000000000000000",C63)&amp;IF(G63="","000000000",G63)</f>
        <v>07030000000000119540160213</v>
      </c>
      <c r="AA63" s="23"/>
      <c r="AB63" s="23"/>
      <c r="AC63" s="23"/>
      <c r="AD63" s="23"/>
      <c r="AE63" s="16"/>
      <c r="AF63" s="27"/>
      <c r="AG63" s="27"/>
      <c r="AH63" s="27"/>
    </row>
    <row r="64" spans="2:34" hidden="1" x14ac:dyDescent="0.2">
      <c r="B64" s="309"/>
      <c r="C64" s="310"/>
      <c r="D64" s="310"/>
      <c r="E64" s="310"/>
      <c r="F64" s="310"/>
      <c r="G64" s="79"/>
      <c r="H64" s="73"/>
      <c r="I64" s="74"/>
      <c r="J64" s="289"/>
      <c r="K64" s="290"/>
      <c r="L64" s="291"/>
      <c r="M64" s="289"/>
      <c r="N64" s="290"/>
      <c r="O64" s="291"/>
      <c r="P64" s="66"/>
      <c r="Q64" s="65"/>
      <c r="R64" s="66"/>
      <c r="S64" s="65"/>
      <c r="T64" s="67"/>
      <c r="U64" s="65"/>
      <c r="V64" s="65"/>
      <c r="W64" s="66"/>
      <c r="X64" s="65"/>
      <c r="Y64" s="68"/>
      <c r="Z64" s="8"/>
      <c r="AA64" s="23"/>
      <c r="AB64" s="23"/>
      <c r="AC64" s="23"/>
      <c r="AD64" s="23"/>
      <c r="AE64" s="16"/>
      <c r="AF64" s="27"/>
      <c r="AG64" s="27"/>
      <c r="AH64" s="27"/>
    </row>
    <row r="65" spans="2:34" ht="25.5" customHeight="1" thickBot="1" x14ac:dyDescent="0.25">
      <c r="B65" s="307" t="s">
        <v>87</v>
      </c>
      <c r="C65" s="307"/>
      <c r="D65" s="308"/>
      <c r="E65" s="308"/>
      <c r="F65" s="308"/>
      <c r="G65" s="305">
        <v>540160000</v>
      </c>
      <c r="H65" s="306"/>
      <c r="I65" s="98"/>
      <c r="J65" s="326" t="s">
        <v>88</v>
      </c>
      <c r="K65" s="326"/>
      <c r="L65" s="326"/>
      <c r="M65" s="326" t="s">
        <v>88</v>
      </c>
      <c r="N65" s="326"/>
      <c r="O65" s="326"/>
      <c r="P65" s="99">
        <v>124874.17</v>
      </c>
      <c r="Q65" s="100" t="s">
        <v>88</v>
      </c>
      <c r="R65" s="99"/>
      <c r="S65" s="100" t="s">
        <v>88</v>
      </c>
      <c r="T65" s="99">
        <v>124874.17</v>
      </c>
      <c r="U65" s="100" t="s">
        <v>88</v>
      </c>
      <c r="V65" s="100" t="s">
        <v>88</v>
      </c>
      <c r="W65" s="101"/>
      <c r="X65" s="100" t="s">
        <v>88</v>
      </c>
      <c r="Y65" s="102" t="s">
        <v>88</v>
      </c>
      <c r="Z65" s="21"/>
      <c r="AA65" s="21"/>
      <c r="AB65" s="21"/>
      <c r="AC65" s="21"/>
      <c r="AD65" s="21"/>
      <c r="AE65" s="16"/>
      <c r="AF65" s="27"/>
      <c r="AG65" s="27"/>
      <c r="AH65" s="27"/>
    </row>
    <row r="66" spans="2:34" ht="14.25" x14ac:dyDescent="0.2">
      <c r="B66" s="15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27"/>
      <c r="AG66" s="27"/>
      <c r="AH66" s="27"/>
    </row>
    <row r="67" spans="2:34" ht="12.75" customHeight="1" x14ac:dyDescent="0.2">
      <c r="B67" s="248" t="s">
        <v>36</v>
      </c>
      <c r="C67" s="248"/>
      <c r="D67" s="248"/>
      <c r="E67" s="248"/>
      <c r="F67" s="248"/>
      <c r="G67" s="248"/>
      <c r="H67" s="248"/>
      <c r="I67" s="248"/>
      <c r="J67" s="248"/>
      <c r="K67" s="248"/>
      <c r="L67" s="248"/>
      <c r="M67" s="248"/>
      <c r="N67" s="248"/>
      <c r="O67" s="248"/>
      <c r="P67" s="248"/>
      <c r="Q67" s="248"/>
      <c r="R67" s="248"/>
      <c r="S67" s="248"/>
      <c r="T67" s="248"/>
      <c r="U67" s="248"/>
      <c r="V67" s="248"/>
      <c r="W67" s="248"/>
      <c r="X67" s="248"/>
      <c r="Y67" s="248"/>
      <c r="Z67" s="35"/>
      <c r="AA67" s="35"/>
      <c r="AB67" s="35"/>
      <c r="AC67" s="35"/>
      <c r="AD67" s="35"/>
      <c r="AE67" s="35"/>
      <c r="AF67" s="27"/>
      <c r="AG67" s="27"/>
      <c r="AH67" s="27"/>
    </row>
    <row r="68" spans="2:34" x14ac:dyDescent="0.2"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30" t="s">
        <v>29</v>
      </c>
      <c r="AA68" s="30" t="s">
        <v>30</v>
      </c>
      <c r="AB68" s="30" t="s">
        <v>31</v>
      </c>
      <c r="AC68" s="17"/>
      <c r="AE68" s="17"/>
      <c r="AF68" s="27"/>
      <c r="AG68" s="27"/>
      <c r="AH68" s="27"/>
    </row>
    <row r="69" spans="2:34" ht="22.5" customHeight="1" x14ac:dyDescent="0.2">
      <c r="B69" s="262" t="s">
        <v>12</v>
      </c>
      <c r="C69" s="262"/>
      <c r="D69" s="247"/>
      <c r="E69" s="247"/>
      <c r="F69" s="247"/>
      <c r="G69" s="247"/>
      <c r="H69" s="247"/>
      <c r="I69" s="247" t="s">
        <v>4</v>
      </c>
      <c r="J69" s="247" t="s">
        <v>23</v>
      </c>
      <c r="K69" s="247"/>
      <c r="L69" s="247"/>
      <c r="M69" s="247"/>
      <c r="N69" s="247"/>
      <c r="O69" s="247"/>
      <c r="P69" s="247" t="s">
        <v>5</v>
      </c>
      <c r="Q69" s="247"/>
      <c r="R69" s="247"/>
      <c r="S69" s="247"/>
      <c r="T69" s="247"/>
      <c r="U69" s="247" t="s">
        <v>6</v>
      </c>
      <c r="V69" s="247"/>
      <c r="W69" s="247"/>
      <c r="X69" s="247"/>
      <c r="Y69" s="249"/>
      <c r="Z69" s="33"/>
      <c r="AA69" s="33"/>
      <c r="AB69" s="33"/>
      <c r="AC69" s="33"/>
      <c r="AD69" s="33"/>
      <c r="AE69" s="33"/>
      <c r="AF69" s="27"/>
      <c r="AG69" s="27"/>
      <c r="AH69" s="27"/>
    </row>
    <row r="70" spans="2:34" ht="37.5" customHeight="1" x14ac:dyDescent="0.2">
      <c r="B70" s="262"/>
      <c r="C70" s="262"/>
      <c r="D70" s="247"/>
      <c r="E70" s="247"/>
      <c r="F70" s="247"/>
      <c r="G70" s="247"/>
      <c r="H70" s="247"/>
      <c r="I70" s="247"/>
      <c r="J70" s="247" t="s">
        <v>24</v>
      </c>
      <c r="K70" s="247"/>
      <c r="L70" s="247"/>
      <c r="M70" s="247" t="s">
        <v>27</v>
      </c>
      <c r="N70" s="247"/>
      <c r="O70" s="247"/>
      <c r="P70" s="19" t="s">
        <v>10</v>
      </c>
      <c r="Q70" s="247" t="s">
        <v>7</v>
      </c>
      <c r="R70" s="247"/>
      <c r="S70" s="247"/>
      <c r="T70" s="247"/>
      <c r="U70" s="19" t="s">
        <v>25</v>
      </c>
      <c r="V70" s="247" t="s">
        <v>38</v>
      </c>
      <c r="W70" s="247"/>
      <c r="X70" s="247"/>
      <c r="Y70" s="249"/>
      <c r="Z70" s="22"/>
      <c r="AA70" s="22"/>
      <c r="AB70" s="22"/>
      <c r="AC70" s="22"/>
      <c r="AD70" s="22"/>
      <c r="AF70" s="27"/>
      <c r="AG70" s="27"/>
      <c r="AH70" s="27"/>
    </row>
    <row r="71" spans="2:34" ht="13.5" thickBot="1" x14ac:dyDescent="0.25">
      <c r="B71" s="260">
        <v>1</v>
      </c>
      <c r="C71" s="260"/>
      <c r="D71" s="252"/>
      <c r="E71" s="252"/>
      <c r="F71" s="252"/>
      <c r="G71" s="252"/>
      <c r="H71" s="252"/>
      <c r="I71" s="11">
        <v>2</v>
      </c>
      <c r="J71" s="252">
        <v>3</v>
      </c>
      <c r="K71" s="252"/>
      <c r="L71" s="252"/>
      <c r="M71" s="252">
        <v>4</v>
      </c>
      <c r="N71" s="252"/>
      <c r="O71" s="252"/>
      <c r="P71" s="11">
        <v>5</v>
      </c>
      <c r="Q71" s="252">
        <v>6</v>
      </c>
      <c r="R71" s="252"/>
      <c r="S71" s="252"/>
      <c r="T71" s="252"/>
      <c r="U71" s="11">
        <v>7</v>
      </c>
      <c r="V71" s="250">
        <v>8</v>
      </c>
      <c r="W71" s="250"/>
      <c r="X71" s="250"/>
      <c r="Y71" s="251"/>
      <c r="Z71" s="13"/>
      <c r="AA71" s="13"/>
      <c r="AB71" s="13"/>
      <c r="AC71" s="13"/>
      <c r="AD71" s="13"/>
      <c r="AF71" s="27"/>
      <c r="AG71" s="27"/>
      <c r="AH71" s="27"/>
    </row>
    <row r="72" spans="2:34" x14ac:dyDescent="0.2">
      <c r="B72" s="271" t="s">
        <v>40</v>
      </c>
      <c r="C72" s="272"/>
      <c r="D72" s="272"/>
      <c r="E72" s="272"/>
      <c r="F72" s="272"/>
      <c r="G72" s="272"/>
      <c r="H72" s="292"/>
      <c r="I72" s="48"/>
      <c r="J72" s="246"/>
      <c r="K72" s="246"/>
      <c r="L72" s="246"/>
      <c r="M72" s="246"/>
      <c r="N72" s="246"/>
      <c r="O72" s="246"/>
      <c r="P72" s="48"/>
      <c r="Q72" s="322"/>
      <c r="R72" s="323"/>
      <c r="S72" s="323"/>
      <c r="T72" s="325"/>
      <c r="U72" s="48"/>
      <c r="V72" s="322"/>
      <c r="W72" s="323"/>
      <c r="X72" s="323"/>
      <c r="Y72" s="324"/>
      <c r="Z72" s="13"/>
      <c r="AA72" s="13"/>
      <c r="AB72" s="13"/>
      <c r="AC72" s="13"/>
      <c r="AD72" s="13"/>
      <c r="AE72" s="13"/>
    </row>
    <row r="73" spans="2:34" x14ac:dyDescent="0.2">
      <c r="B73" s="140"/>
      <c r="C73" s="352"/>
      <c r="D73" s="353"/>
      <c r="E73" s="353"/>
      <c r="F73" s="354"/>
      <c r="G73" s="141"/>
      <c r="H73" s="142"/>
      <c r="I73" s="114"/>
      <c r="J73" s="115"/>
      <c r="K73" s="116" t="s">
        <v>28</v>
      </c>
      <c r="L73" s="117"/>
      <c r="M73" s="115"/>
      <c r="N73" s="116" t="s">
        <v>28</v>
      </c>
      <c r="O73" s="117"/>
      <c r="P73" s="118"/>
      <c r="Q73" s="205"/>
      <c r="R73" s="205"/>
      <c r="S73" s="205"/>
      <c r="T73" s="205"/>
      <c r="U73" s="118"/>
      <c r="V73" s="205"/>
      <c r="W73" s="205"/>
      <c r="X73" s="205"/>
      <c r="Y73" s="207"/>
      <c r="Z73" s="119" t="str">
        <f>IF(C73="","00000000000000000",C73)&amp;IF(G73="","000000",G73)&amp;IF(H73="","000",H73)</f>
        <v>00000000000000000000000000</v>
      </c>
      <c r="AA73" s="120"/>
      <c r="AB73" s="120"/>
      <c r="AC73" s="120"/>
      <c r="AF73" s="26"/>
      <c r="AG73" s="26"/>
      <c r="AH73" s="27"/>
    </row>
    <row r="74" spans="2:34" hidden="1" x14ac:dyDescent="0.2">
      <c r="B74" s="210" t="s">
        <v>42</v>
      </c>
      <c r="C74" s="211"/>
      <c r="D74" s="211"/>
      <c r="E74" s="211"/>
      <c r="F74" s="212"/>
      <c r="G74" s="215"/>
      <c r="H74" s="216"/>
      <c r="I74" s="125"/>
      <c r="J74" s="195"/>
      <c r="K74" s="196"/>
      <c r="L74" s="197"/>
      <c r="M74" s="195"/>
      <c r="N74" s="196"/>
      <c r="O74" s="197"/>
      <c r="P74" s="126"/>
      <c r="Q74" s="195"/>
      <c r="R74" s="196"/>
      <c r="S74" s="196"/>
      <c r="T74" s="197"/>
      <c r="U74" s="126"/>
      <c r="V74" s="195"/>
      <c r="W74" s="196"/>
      <c r="X74" s="196"/>
      <c r="Y74" s="201"/>
      <c r="Z74" s="123"/>
      <c r="AA74" s="124"/>
      <c r="AB74" s="124"/>
      <c r="AC74" s="124"/>
      <c r="AF74" s="26"/>
      <c r="AG74" s="26"/>
      <c r="AH74" s="27"/>
    </row>
    <row r="75" spans="2:34" hidden="1" x14ac:dyDescent="0.2">
      <c r="B75" s="217"/>
      <c r="C75" s="345"/>
      <c r="D75" s="218"/>
      <c r="E75" s="218"/>
      <c r="F75" s="219"/>
      <c r="G75" s="81"/>
      <c r="H75" s="52"/>
      <c r="I75" s="53"/>
      <c r="J75" s="54"/>
      <c r="K75" s="38"/>
      <c r="L75" s="55"/>
      <c r="M75" s="54"/>
      <c r="N75" s="38"/>
      <c r="O75" s="55"/>
      <c r="P75" s="56"/>
      <c r="Q75" s="203"/>
      <c r="R75" s="203"/>
      <c r="S75" s="203"/>
      <c r="T75" s="203"/>
      <c r="U75" s="56"/>
      <c r="V75" s="203"/>
      <c r="W75" s="203"/>
      <c r="X75" s="203"/>
      <c r="Y75" s="208"/>
      <c r="Z75" s="41"/>
      <c r="AA75" s="34"/>
      <c r="AB75" s="34"/>
      <c r="AC75" s="34"/>
      <c r="AF75" s="26"/>
      <c r="AG75" s="26"/>
      <c r="AH75" s="27"/>
    </row>
    <row r="76" spans="2:34" x14ac:dyDescent="0.2">
      <c r="B76" s="223" t="s">
        <v>39</v>
      </c>
      <c r="C76" s="344"/>
      <c r="D76" s="224"/>
      <c r="E76" s="224"/>
      <c r="F76" s="224"/>
      <c r="G76" s="224"/>
      <c r="H76" s="224"/>
      <c r="I76" s="47"/>
      <c r="J76" s="209"/>
      <c r="K76" s="209"/>
      <c r="L76" s="209"/>
      <c r="M76" s="209"/>
      <c r="N76" s="209"/>
      <c r="O76" s="209"/>
      <c r="P76" s="47"/>
      <c r="Q76" s="204"/>
      <c r="R76" s="204"/>
      <c r="S76" s="204"/>
      <c r="T76" s="204"/>
      <c r="U76" s="47"/>
      <c r="V76" s="204"/>
      <c r="W76" s="204"/>
      <c r="X76" s="204"/>
      <c r="Y76" s="206"/>
      <c r="Z76" s="8"/>
      <c r="AA76" s="8"/>
      <c r="AB76" s="8"/>
      <c r="AC76" s="8"/>
      <c r="AD76" s="8"/>
      <c r="AE76" s="13"/>
    </row>
    <row r="77" spans="2:34" x14ac:dyDescent="0.2">
      <c r="B77" s="140"/>
      <c r="C77" s="352"/>
      <c r="D77" s="353"/>
      <c r="E77" s="353"/>
      <c r="F77" s="354"/>
      <c r="G77" s="141"/>
      <c r="H77" s="142"/>
      <c r="I77" s="114"/>
      <c r="J77" s="115"/>
      <c r="K77" s="116" t="s">
        <v>28</v>
      </c>
      <c r="L77" s="117"/>
      <c r="M77" s="115"/>
      <c r="N77" s="116" t="s">
        <v>28</v>
      </c>
      <c r="O77" s="117"/>
      <c r="P77" s="118"/>
      <c r="Q77" s="205"/>
      <c r="R77" s="205"/>
      <c r="S77" s="205"/>
      <c r="T77" s="205"/>
      <c r="U77" s="118"/>
      <c r="V77" s="205"/>
      <c r="W77" s="205"/>
      <c r="X77" s="205"/>
      <c r="Y77" s="207"/>
      <c r="Z77" s="119" t="str">
        <f>IF(C77="","00000000000000000",C77)&amp;IF(G77="","000000",G77)&amp;IF(H77="","000",H77)</f>
        <v>00000000000000000000000000</v>
      </c>
      <c r="AA77" s="120"/>
      <c r="AB77" s="120"/>
      <c r="AC77" s="120"/>
      <c r="AF77" s="26"/>
      <c r="AG77" s="26"/>
      <c r="AH77" s="27"/>
    </row>
    <row r="78" spans="2:34" hidden="1" x14ac:dyDescent="0.2">
      <c r="B78" s="210" t="s">
        <v>42</v>
      </c>
      <c r="C78" s="211"/>
      <c r="D78" s="211"/>
      <c r="E78" s="211"/>
      <c r="F78" s="212"/>
      <c r="G78" s="215"/>
      <c r="H78" s="216"/>
      <c r="I78" s="125"/>
      <c r="J78" s="195"/>
      <c r="K78" s="196"/>
      <c r="L78" s="197"/>
      <c r="M78" s="195"/>
      <c r="N78" s="196"/>
      <c r="O78" s="197"/>
      <c r="P78" s="126"/>
      <c r="Q78" s="195"/>
      <c r="R78" s="196"/>
      <c r="S78" s="196"/>
      <c r="T78" s="197"/>
      <c r="U78" s="126"/>
      <c r="V78" s="195"/>
      <c r="W78" s="196"/>
      <c r="X78" s="196"/>
      <c r="Y78" s="201"/>
      <c r="Z78" s="123"/>
      <c r="AA78" s="124"/>
      <c r="AB78" s="124"/>
      <c r="AC78" s="124"/>
      <c r="AF78" s="26"/>
      <c r="AG78" s="26"/>
      <c r="AH78" s="27"/>
    </row>
    <row r="79" spans="2:34" hidden="1" x14ac:dyDescent="0.2">
      <c r="B79" s="217"/>
      <c r="C79" s="345"/>
      <c r="D79" s="218"/>
      <c r="E79" s="218"/>
      <c r="F79" s="219"/>
      <c r="G79" s="81"/>
      <c r="H79" s="52"/>
      <c r="I79" s="53"/>
      <c r="J79" s="54"/>
      <c r="K79" s="38"/>
      <c r="L79" s="55"/>
      <c r="M79" s="54"/>
      <c r="N79" s="39"/>
      <c r="O79" s="55"/>
      <c r="P79" s="56"/>
      <c r="Q79" s="203"/>
      <c r="R79" s="203"/>
      <c r="S79" s="203"/>
      <c r="T79" s="203"/>
      <c r="U79" s="56"/>
      <c r="V79" s="203"/>
      <c r="W79" s="203"/>
      <c r="X79" s="203"/>
      <c r="Y79" s="208"/>
      <c r="Z79" s="41"/>
      <c r="AA79" s="34"/>
      <c r="AB79" s="34"/>
      <c r="AC79" s="34"/>
      <c r="AF79" s="26"/>
      <c r="AG79" s="26"/>
      <c r="AH79" s="27"/>
    </row>
    <row r="80" spans="2:34" x14ac:dyDescent="0.2">
      <c r="B80" s="223" t="s">
        <v>41</v>
      </c>
      <c r="C80" s="344"/>
      <c r="D80" s="224"/>
      <c r="E80" s="224"/>
      <c r="F80" s="224"/>
      <c r="G80" s="224"/>
      <c r="H80" s="224"/>
      <c r="I80" s="47"/>
      <c r="J80" s="209"/>
      <c r="K80" s="209"/>
      <c r="L80" s="209"/>
      <c r="M80" s="209"/>
      <c r="N80" s="209"/>
      <c r="O80" s="209"/>
      <c r="P80" s="47"/>
      <c r="Q80" s="204"/>
      <c r="R80" s="204"/>
      <c r="S80" s="204"/>
      <c r="T80" s="204"/>
      <c r="U80" s="47"/>
      <c r="V80" s="204"/>
      <c r="W80" s="204"/>
      <c r="X80" s="204"/>
      <c r="Y80" s="206"/>
      <c r="Z80" s="8"/>
      <c r="AA80" s="8"/>
      <c r="AB80" s="8"/>
      <c r="AC80" s="8"/>
      <c r="AD80" s="8"/>
      <c r="AE80" s="13"/>
    </row>
    <row r="81" spans="2:34" x14ac:dyDescent="0.2">
      <c r="B81" s="140"/>
      <c r="C81" s="352"/>
      <c r="D81" s="353"/>
      <c r="E81" s="353"/>
      <c r="F81" s="354"/>
      <c r="G81" s="141"/>
      <c r="H81" s="142"/>
      <c r="I81" s="114"/>
      <c r="J81" s="115"/>
      <c r="K81" s="116" t="s">
        <v>28</v>
      </c>
      <c r="L81" s="117"/>
      <c r="M81" s="115"/>
      <c r="N81" s="116" t="s">
        <v>28</v>
      </c>
      <c r="O81" s="117"/>
      <c r="P81" s="118"/>
      <c r="Q81" s="205"/>
      <c r="R81" s="205"/>
      <c r="S81" s="205"/>
      <c r="T81" s="205"/>
      <c r="U81" s="118"/>
      <c r="V81" s="205"/>
      <c r="W81" s="205"/>
      <c r="X81" s="205"/>
      <c r="Y81" s="207"/>
      <c r="Z81" s="119" t="str">
        <f>IF(C81="","00000000000000000",C81)&amp;IF(G81="","000000",G81)&amp;IF(H81="","000",H81)</f>
        <v>00000000000000000000000000</v>
      </c>
      <c r="AA81" s="120"/>
      <c r="AB81" s="120"/>
      <c r="AC81" s="120"/>
      <c r="AF81" s="26"/>
      <c r="AG81" s="26"/>
      <c r="AH81" s="27"/>
    </row>
    <row r="82" spans="2:34" ht="13.5" hidden="1" thickBot="1" x14ac:dyDescent="0.25">
      <c r="B82" s="334" t="s">
        <v>42</v>
      </c>
      <c r="C82" s="335"/>
      <c r="D82" s="335"/>
      <c r="E82" s="335"/>
      <c r="F82" s="336"/>
      <c r="G82" s="213"/>
      <c r="H82" s="214"/>
      <c r="I82" s="121"/>
      <c r="J82" s="198"/>
      <c r="K82" s="199"/>
      <c r="L82" s="200"/>
      <c r="M82" s="198"/>
      <c r="N82" s="199"/>
      <c r="O82" s="200"/>
      <c r="P82" s="122"/>
      <c r="Q82" s="198"/>
      <c r="R82" s="199"/>
      <c r="S82" s="199"/>
      <c r="T82" s="200"/>
      <c r="U82" s="122"/>
      <c r="V82" s="199"/>
      <c r="W82" s="199"/>
      <c r="X82" s="199"/>
      <c r="Y82" s="202"/>
      <c r="Z82" s="123"/>
      <c r="AA82" s="124"/>
      <c r="AB82" s="124"/>
      <c r="AC82" s="124"/>
      <c r="AF82" s="26"/>
      <c r="AG82" s="26"/>
      <c r="AH82" s="27"/>
    </row>
    <row r="83" spans="2:34" hidden="1" x14ac:dyDescent="0.2">
      <c r="B83" s="327"/>
      <c r="C83" s="327"/>
      <c r="D83" s="328"/>
      <c r="E83" s="328"/>
      <c r="F83" s="329"/>
      <c r="G83" s="106"/>
      <c r="H83" s="105"/>
      <c r="I83" s="107"/>
      <c r="J83" s="108"/>
      <c r="K83" s="40"/>
      <c r="L83" s="109"/>
      <c r="M83" s="108"/>
      <c r="N83" s="40"/>
      <c r="O83" s="109"/>
      <c r="P83" s="110"/>
      <c r="Q83" s="330"/>
      <c r="R83" s="330"/>
      <c r="S83" s="330"/>
      <c r="T83" s="330"/>
      <c r="U83" s="110"/>
      <c r="V83" s="331"/>
      <c r="W83" s="332"/>
      <c r="X83" s="332"/>
      <c r="Y83" s="333"/>
      <c r="Z83" s="34"/>
      <c r="AA83" s="34"/>
      <c r="AB83" s="34"/>
      <c r="AC83" s="34"/>
      <c r="AF83" s="26"/>
      <c r="AG83" s="26"/>
      <c r="AH83" s="27"/>
    </row>
    <row r="84" spans="2:34" x14ac:dyDescent="0.2">
      <c r="B84" s="275"/>
      <c r="C84" s="275"/>
      <c r="D84" s="275"/>
      <c r="E84" s="275"/>
      <c r="F84" s="275"/>
      <c r="G84" s="78"/>
    </row>
  </sheetData>
  <mergeCells count="261">
    <mergeCell ref="J46:L46"/>
    <mergeCell ref="M46:O46"/>
    <mergeCell ref="B46:F46"/>
    <mergeCell ref="G46:H46"/>
    <mergeCell ref="J44:L44"/>
    <mergeCell ref="M44:O44"/>
    <mergeCell ref="B44:F44"/>
    <mergeCell ref="G44:H44"/>
    <mergeCell ref="C45:F45"/>
    <mergeCell ref="J45:L45"/>
    <mergeCell ref="M45:O45"/>
    <mergeCell ref="J42:L42"/>
    <mergeCell ref="M42:O42"/>
    <mergeCell ref="B42:F42"/>
    <mergeCell ref="G42:H42"/>
    <mergeCell ref="C43:F43"/>
    <mergeCell ref="J43:L43"/>
    <mergeCell ref="M43:O43"/>
    <mergeCell ref="J40:L40"/>
    <mergeCell ref="M40:O40"/>
    <mergeCell ref="B40:F40"/>
    <mergeCell ref="G40:H40"/>
    <mergeCell ref="C41:F41"/>
    <mergeCell ref="J41:L41"/>
    <mergeCell ref="M41:O41"/>
    <mergeCell ref="C39:F39"/>
    <mergeCell ref="J39:L39"/>
    <mergeCell ref="M39:O39"/>
    <mergeCell ref="J36:L36"/>
    <mergeCell ref="M36:O36"/>
    <mergeCell ref="B36:F36"/>
    <mergeCell ref="G36:H36"/>
    <mergeCell ref="C37:F37"/>
    <mergeCell ref="J37:L37"/>
    <mergeCell ref="M37:O37"/>
    <mergeCell ref="J31:L31"/>
    <mergeCell ref="M31:O31"/>
    <mergeCell ref="J32:L32"/>
    <mergeCell ref="B32:F32"/>
    <mergeCell ref="C33:F33"/>
    <mergeCell ref="J33:L33"/>
    <mergeCell ref="M33:O33"/>
    <mergeCell ref="G32:H32"/>
    <mergeCell ref="J38:L38"/>
    <mergeCell ref="M38:O38"/>
    <mergeCell ref="B38:F38"/>
    <mergeCell ref="G38:H38"/>
    <mergeCell ref="C56:F56"/>
    <mergeCell ref="G56:H56"/>
    <mergeCell ref="M58:O58"/>
    <mergeCell ref="M25:O25"/>
    <mergeCell ref="C26:F26"/>
    <mergeCell ref="J26:L26"/>
    <mergeCell ref="M26:O26"/>
    <mergeCell ref="C23:F23"/>
    <mergeCell ref="J23:L23"/>
    <mergeCell ref="M23:O23"/>
    <mergeCell ref="J24:L24"/>
    <mergeCell ref="M24:O24"/>
    <mergeCell ref="B24:F24"/>
    <mergeCell ref="G24:H24"/>
    <mergeCell ref="C29:F29"/>
    <mergeCell ref="J29:L29"/>
    <mergeCell ref="M29:O29"/>
    <mergeCell ref="J30:L30"/>
    <mergeCell ref="M30:O30"/>
    <mergeCell ref="B30:F30"/>
    <mergeCell ref="G30:H30"/>
    <mergeCell ref="C27:F27"/>
    <mergeCell ref="J27:L27"/>
    <mergeCell ref="M27:O27"/>
    <mergeCell ref="M82:O82"/>
    <mergeCell ref="V75:Y75"/>
    <mergeCell ref="Q74:T74"/>
    <mergeCell ref="V81:Y81"/>
    <mergeCell ref="V82:Y82"/>
    <mergeCell ref="B75:F75"/>
    <mergeCell ref="J82:L82"/>
    <mergeCell ref="J74:L74"/>
    <mergeCell ref="C62:F62"/>
    <mergeCell ref="G62:H62"/>
    <mergeCell ref="J62:L62"/>
    <mergeCell ref="C63:F63"/>
    <mergeCell ref="G63:H63"/>
    <mergeCell ref="J63:L63"/>
    <mergeCell ref="C73:F73"/>
    <mergeCell ref="C77:F77"/>
    <mergeCell ref="C81:F81"/>
    <mergeCell ref="B67:Y67"/>
    <mergeCell ref="V70:Y70"/>
    <mergeCell ref="V71:Y71"/>
    <mergeCell ref="U69:Y69"/>
    <mergeCell ref="M62:O62"/>
    <mergeCell ref="M63:O63"/>
    <mergeCell ref="P69:T69"/>
    <mergeCell ref="B53:F53"/>
    <mergeCell ref="G53:H53"/>
    <mergeCell ref="J53:L53"/>
    <mergeCell ref="M53:O53"/>
    <mergeCell ref="C25:F25"/>
    <mergeCell ref="J25:L25"/>
    <mergeCell ref="V78:Y78"/>
    <mergeCell ref="Q78:T78"/>
    <mergeCell ref="Q81:T81"/>
    <mergeCell ref="Q76:T76"/>
    <mergeCell ref="Q77:T77"/>
    <mergeCell ref="Q75:T75"/>
    <mergeCell ref="V73:Y73"/>
    <mergeCell ref="Q73:T73"/>
    <mergeCell ref="V72:Y72"/>
    <mergeCell ref="Q72:T72"/>
    <mergeCell ref="Q71:T71"/>
    <mergeCell ref="J56:L56"/>
    <mergeCell ref="M56:O56"/>
    <mergeCell ref="C57:F57"/>
    <mergeCell ref="G57:H57"/>
    <mergeCell ref="J57:L57"/>
    <mergeCell ref="M57:O57"/>
    <mergeCell ref="C58:F58"/>
    <mergeCell ref="C19:F19"/>
    <mergeCell ref="I15:I16"/>
    <mergeCell ref="B22:H22"/>
    <mergeCell ref="M21:O21"/>
    <mergeCell ref="C49:F49"/>
    <mergeCell ref="B47:F47"/>
    <mergeCell ref="B50:F50"/>
    <mergeCell ref="B48:H48"/>
    <mergeCell ref="B52:H52"/>
    <mergeCell ref="B51:F51"/>
    <mergeCell ref="J52:L52"/>
    <mergeCell ref="J51:L51"/>
    <mergeCell ref="J28:L28"/>
    <mergeCell ref="M28:O28"/>
    <mergeCell ref="B28:F28"/>
    <mergeCell ref="G28:H28"/>
    <mergeCell ref="J34:L34"/>
    <mergeCell ref="M34:O34"/>
    <mergeCell ref="B34:F34"/>
    <mergeCell ref="G34:H34"/>
    <mergeCell ref="C35:F35"/>
    <mergeCell ref="J35:L35"/>
    <mergeCell ref="M35:O35"/>
    <mergeCell ref="C31:F31"/>
    <mergeCell ref="W2:X2"/>
    <mergeCell ref="J6:Y6"/>
    <mergeCell ref="J8:Y8"/>
    <mergeCell ref="B4:Y4"/>
    <mergeCell ref="B11:Y11"/>
    <mergeCell ref="B6:I6"/>
    <mergeCell ref="F7:U7"/>
    <mergeCell ref="T14:V14"/>
    <mergeCell ref="J18:L18"/>
    <mergeCell ref="M18:O18"/>
    <mergeCell ref="P15:Q15"/>
    <mergeCell ref="R15:S15"/>
    <mergeCell ref="J15:O15"/>
    <mergeCell ref="J16:L16"/>
    <mergeCell ref="T15:T16"/>
    <mergeCell ref="J17:L17"/>
    <mergeCell ref="W15:W16"/>
    <mergeCell ref="B8:I8"/>
    <mergeCell ref="B18:H18"/>
    <mergeCell ref="U15:V15"/>
    <mergeCell ref="P14:S14"/>
    <mergeCell ref="J9:Y9"/>
    <mergeCell ref="X15:Y15"/>
    <mergeCell ref="B17:H17"/>
    <mergeCell ref="B84:F84"/>
    <mergeCell ref="B20:F20"/>
    <mergeCell ref="G20:H20"/>
    <mergeCell ref="J69:O69"/>
    <mergeCell ref="M54:O54"/>
    <mergeCell ref="B83:F83"/>
    <mergeCell ref="M32:O32"/>
    <mergeCell ref="J61:L61"/>
    <mergeCell ref="B82:F82"/>
    <mergeCell ref="J20:L20"/>
    <mergeCell ref="M70:O70"/>
    <mergeCell ref="J54:L54"/>
    <mergeCell ref="J49:L49"/>
    <mergeCell ref="M20:O20"/>
    <mergeCell ref="J21:L21"/>
    <mergeCell ref="B69:H70"/>
    <mergeCell ref="J71:L71"/>
    <mergeCell ref="J64:L64"/>
    <mergeCell ref="G65:H65"/>
    <mergeCell ref="M49:O49"/>
    <mergeCell ref="M55:O55"/>
    <mergeCell ref="B74:F74"/>
    <mergeCell ref="B21:F21"/>
    <mergeCell ref="J47:L47"/>
    <mergeCell ref="B72:H72"/>
    <mergeCell ref="J72:L72"/>
    <mergeCell ref="M72:O72"/>
    <mergeCell ref="I69:I70"/>
    <mergeCell ref="M64:O64"/>
    <mergeCell ref="M71:O71"/>
    <mergeCell ref="B71:H71"/>
    <mergeCell ref="M60:O60"/>
    <mergeCell ref="J58:L58"/>
    <mergeCell ref="B60:F60"/>
    <mergeCell ref="J60:L60"/>
    <mergeCell ref="G58:H58"/>
    <mergeCell ref="C59:F59"/>
    <mergeCell ref="G59:H59"/>
    <mergeCell ref="J59:L59"/>
    <mergeCell ref="M59:O59"/>
    <mergeCell ref="M61:O61"/>
    <mergeCell ref="B61:F61"/>
    <mergeCell ref="J65:L65"/>
    <mergeCell ref="M65:O65"/>
    <mergeCell ref="B65:F65"/>
    <mergeCell ref="B64:F64"/>
    <mergeCell ref="Q83:T83"/>
    <mergeCell ref="V83:Y83"/>
    <mergeCell ref="B80:H80"/>
    <mergeCell ref="J80:L80"/>
    <mergeCell ref="M80:O80"/>
    <mergeCell ref="Q80:T80"/>
    <mergeCell ref="V80:Y80"/>
    <mergeCell ref="G82:H82"/>
    <mergeCell ref="V74:Y74"/>
    <mergeCell ref="B79:F79"/>
    <mergeCell ref="B78:F78"/>
    <mergeCell ref="J78:L78"/>
    <mergeCell ref="M78:O78"/>
    <mergeCell ref="M76:O76"/>
    <mergeCell ref="M74:O74"/>
    <mergeCell ref="B76:H76"/>
    <mergeCell ref="J76:L76"/>
    <mergeCell ref="G78:H78"/>
    <mergeCell ref="G74:H74"/>
    <mergeCell ref="V76:Y76"/>
    <mergeCell ref="Q82:T82"/>
    <mergeCell ref="Q79:T79"/>
    <mergeCell ref="V77:Y77"/>
    <mergeCell ref="V79:Y79"/>
    <mergeCell ref="I13:Y13"/>
    <mergeCell ref="B54:F54"/>
    <mergeCell ref="Q70:T70"/>
    <mergeCell ref="M50:O50"/>
    <mergeCell ref="J55:L55"/>
    <mergeCell ref="J70:L70"/>
    <mergeCell ref="G50:H50"/>
    <mergeCell ref="G61:H61"/>
    <mergeCell ref="W14:Y14"/>
    <mergeCell ref="M17:O17"/>
    <mergeCell ref="M19:O19"/>
    <mergeCell ref="J48:L48"/>
    <mergeCell ref="B13:H16"/>
    <mergeCell ref="I14:O14"/>
    <mergeCell ref="J19:L19"/>
    <mergeCell ref="M16:O16"/>
    <mergeCell ref="J22:L22"/>
    <mergeCell ref="M22:O22"/>
    <mergeCell ref="M51:O51"/>
    <mergeCell ref="M52:O52"/>
    <mergeCell ref="M48:O48"/>
    <mergeCell ref="M47:O47"/>
    <mergeCell ref="J50:L50"/>
    <mergeCell ref="B55:H55"/>
  </mergeCells>
  <pageMargins left="0.35433070866141736" right="0.11811023622047245" top="0.98425196850393704" bottom="0.98425196850393704" header="0.51181102362204722" footer="0.51181102362204722"/>
  <pageSetup paperSize="9" scale="65" orientation="landscape" blackAndWhite="1" r:id="rId1"/>
  <headerFooter alignWithMargins="0"/>
  <rowBreaks count="1" manualBreakCount="1">
    <brk id="6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8D0460-B3A4-43CB-9F97-FFEC80EEAAF7}">
  <dimension ref="B1:AF88"/>
  <sheetViews>
    <sheetView workbookViewId="0"/>
  </sheetViews>
  <sheetFormatPr defaultRowHeight="12.75" x14ac:dyDescent="0.2"/>
  <cols>
    <col min="1" max="1" width="0.85546875" customWidth="1"/>
    <col min="2" max="2" width="4.7109375" customWidth="1"/>
    <col min="3" max="4" width="5.7109375" customWidth="1"/>
    <col min="5" max="5" width="4.7109375" customWidth="1"/>
    <col min="6" max="6" width="10.7109375" customWidth="1"/>
    <col min="7" max="7" width="14.7109375" customWidth="1"/>
    <col min="8" max="8" width="4.28515625" customWidth="1"/>
    <col min="9" max="9" width="1.7109375" customWidth="1"/>
    <col min="10" max="10" width="6.7109375" customWidth="1"/>
    <col min="11" max="11" width="4.28515625" customWidth="1"/>
    <col min="12" max="12" width="1.7109375" customWidth="1"/>
    <col min="13" max="13" width="6.7109375" customWidth="1"/>
    <col min="14" max="14" width="14.7109375" customWidth="1"/>
    <col min="15" max="15" width="12.7109375" customWidth="1"/>
    <col min="16" max="16" width="14.7109375" customWidth="1"/>
    <col min="17" max="17" width="12.7109375" customWidth="1"/>
    <col min="18" max="18" width="14.7109375" customWidth="1"/>
    <col min="19" max="20" width="12.7109375" customWidth="1"/>
    <col min="21" max="21" width="14.7109375" customWidth="1"/>
    <col min="22" max="23" width="12.7109375" customWidth="1"/>
    <col min="24" max="24" width="39.42578125" hidden="1" customWidth="1"/>
    <col min="25" max="25" width="28.42578125" hidden="1" customWidth="1"/>
    <col min="26" max="28" width="20.28515625" hidden="1" customWidth="1"/>
    <col min="29" max="29" width="0.85546875" customWidth="1"/>
    <col min="30" max="30" width="30.28515625" customWidth="1"/>
    <col min="31" max="31" width="31.28515625" customWidth="1"/>
  </cols>
  <sheetData>
    <row r="1" spans="2:29" ht="5.0999999999999996" customHeight="1" thickBot="1" x14ac:dyDescent="0.25"/>
    <row r="2" spans="2:29" ht="15.75" thickBot="1" x14ac:dyDescent="0.3">
      <c r="B2" s="2"/>
      <c r="C2" s="2"/>
      <c r="D2" s="2"/>
      <c r="E2" s="2"/>
      <c r="F2" s="2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3" t="s">
        <v>11</v>
      </c>
      <c r="U2" s="253" t="s">
        <v>26</v>
      </c>
      <c r="V2" s="254"/>
      <c r="W2" s="4" t="s">
        <v>13</v>
      </c>
      <c r="X2" s="5"/>
      <c r="Y2" s="43" t="s">
        <v>107</v>
      </c>
      <c r="Z2" s="45" t="s">
        <v>43</v>
      </c>
      <c r="AA2" s="5"/>
      <c r="AB2" s="46" t="s">
        <v>54</v>
      </c>
      <c r="AC2" s="5"/>
    </row>
    <row r="3" spans="2:29" ht="15" x14ac:dyDescent="0.25">
      <c r="B3" s="2"/>
      <c r="C3" s="2"/>
      <c r="D3" s="2"/>
      <c r="E3" s="2"/>
      <c r="F3" s="2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3"/>
      <c r="S3" s="29"/>
      <c r="T3" s="5"/>
      <c r="U3" s="5"/>
      <c r="V3" s="5"/>
      <c r="W3" s="5"/>
      <c r="X3" s="5"/>
      <c r="Y3" s="43" t="s">
        <v>110</v>
      </c>
      <c r="Z3" s="45" t="s">
        <v>44</v>
      </c>
      <c r="AA3" s="5"/>
      <c r="AB3" s="46" t="s">
        <v>55</v>
      </c>
      <c r="AC3" s="5"/>
    </row>
    <row r="4" spans="2:29" ht="15.75" x14ac:dyDescent="0.25">
      <c r="B4" s="256" t="s">
        <v>14</v>
      </c>
      <c r="C4" s="256"/>
      <c r="D4" s="256"/>
      <c r="E4" s="256"/>
      <c r="F4" s="256"/>
      <c r="G4" s="256"/>
      <c r="H4" s="256"/>
      <c r="I4" s="256"/>
      <c r="J4" s="256"/>
      <c r="K4" s="256"/>
      <c r="L4" s="256"/>
      <c r="M4" s="256"/>
      <c r="N4" s="256"/>
      <c r="O4" s="256"/>
      <c r="P4" s="256"/>
      <c r="Q4" s="256"/>
      <c r="R4" s="256"/>
      <c r="S4" s="256"/>
      <c r="T4" s="256"/>
      <c r="U4" s="256"/>
      <c r="V4" s="256"/>
      <c r="W4" s="256"/>
      <c r="X4" s="6"/>
      <c r="Y4" s="43" t="s">
        <v>108</v>
      </c>
      <c r="Z4" s="42" t="s">
        <v>45</v>
      </c>
      <c r="AA4" s="23"/>
      <c r="AB4" s="46" t="s">
        <v>56</v>
      </c>
      <c r="AC4" s="6"/>
    </row>
    <row r="5" spans="2:29" x14ac:dyDescent="0.2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43"/>
      <c r="Z5" s="42" t="s">
        <v>46</v>
      </c>
      <c r="AA5" s="23"/>
      <c r="AB5" s="46" t="s">
        <v>57</v>
      </c>
      <c r="AC5" s="7"/>
    </row>
    <row r="6" spans="2:29" x14ac:dyDescent="0.2">
      <c r="B6" s="261" t="s">
        <v>32</v>
      </c>
      <c r="C6" s="261"/>
      <c r="D6" s="261"/>
      <c r="E6" s="261"/>
      <c r="F6" s="261"/>
      <c r="G6" s="261"/>
      <c r="H6" s="255" t="s">
        <v>112</v>
      </c>
      <c r="I6" s="255"/>
      <c r="J6" s="255"/>
      <c r="K6" s="255"/>
      <c r="L6" s="255"/>
      <c r="M6" s="255"/>
      <c r="N6" s="255"/>
      <c r="O6" s="255"/>
      <c r="P6" s="255"/>
      <c r="Q6" s="255"/>
      <c r="R6" s="255"/>
      <c r="S6" s="255"/>
      <c r="T6" s="255"/>
      <c r="U6" s="255"/>
      <c r="V6" s="255"/>
      <c r="W6" s="255"/>
      <c r="X6" s="8"/>
      <c r="Y6" s="43" t="s">
        <v>109</v>
      </c>
      <c r="Z6" s="42" t="s">
        <v>47</v>
      </c>
      <c r="AA6" s="23"/>
      <c r="AB6" s="46" t="s">
        <v>58</v>
      </c>
      <c r="AC6" s="8"/>
    </row>
    <row r="7" spans="2:29" x14ac:dyDescent="0.2">
      <c r="B7" s="9"/>
      <c r="C7" s="9"/>
      <c r="D7" s="9"/>
      <c r="E7" s="266"/>
      <c r="F7" s="266"/>
      <c r="G7" s="266"/>
      <c r="H7" s="266"/>
      <c r="I7" s="266"/>
      <c r="J7" s="266"/>
      <c r="K7" s="266"/>
      <c r="L7" s="266"/>
      <c r="M7" s="266"/>
      <c r="N7" s="266"/>
      <c r="O7" s="266"/>
      <c r="P7" s="266"/>
      <c r="Q7" s="266"/>
      <c r="R7" s="266"/>
      <c r="S7" s="266"/>
      <c r="T7" s="10"/>
      <c r="U7" s="10"/>
      <c r="V7" s="10"/>
      <c r="W7" s="10"/>
      <c r="X7" s="10"/>
      <c r="Y7" s="43"/>
      <c r="Z7" s="42" t="s">
        <v>48</v>
      </c>
      <c r="AA7" s="23"/>
      <c r="AB7" s="46" t="s">
        <v>59</v>
      </c>
      <c r="AC7" s="10"/>
    </row>
    <row r="8" spans="2:29" x14ac:dyDescent="0.2">
      <c r="B8" s="261" t="s">
        <v>0</v>
      </c>
      <c r="C8" s="261"/>
      <c r="D8" s="261"/>
      <c r="E8" s="261"/>
      <c r="F8" s="261"/>
      <c r="G8" s="261"/>
      <c r="H8" s="255" t="s">
        <v>113</v>
      </c>
      <c r="I8" s="255"/>
      <c r="J8" s="255"/>
      <c r="K8" s="255"/>
      <c r="L8" s="255"/>
      <c r="M8" s="255"/>
      <c r="N8" s="255"/>
      <c r="O8" s="255"/>
      <c r="P8" s="255"/>
      <c r="Q8" s="255"/>
      <c r="R8" s="255"/>
      <c r="S8" s="255"/>
      <c r="T8" s="255"/>
      <c r="U8" s="255"/>
      <c r="V8" s="255"/>
      <c r="W8" s="255"/>
      <c r="X8" s="8"/>
      <c r="Y8" s="43" t="s">
        <v>105</v>
      </c>
      <c r="Z8" s="42" t="s">
        <v>49</v>
      </c>
      <c r="AA8" s="23" t="s">
        <v>111</v>
      </c>
      <c r="AB8" s="46" t="s">
        <v>60</v>
      </c>
      <c r="AC8" s="8"/>
    </row>
    <row r="9" spans="2:29" x14ac:dyDescent="0.2">
      <c r="B9" s="9"/>
      <c r="C9" s="9"/>
      <c r="D9" s="9"/>
      <c r="F9" s="9"/>
      <c r="G9" s="9"/>
      <c r="H9" s="266" t="s">
        <v>1</v>
      </c>
      <c r="I9" s="266"/>
      <c r="J9" s="266"/>
      <c r="K9" s="266"/>
      <c r="L9" s="266"/>
      <c r="M9" s="266"/>
      <c r="N9" s="266"/>
      <c r="O9" s="266"/>
      <c r="P9" s="266"/>
      <c r="Q9" s="266"/>
      <c r="R9" s="266"/>
      <c r="S9" s="266"/>
      <c r="T9" s="266"/>
      <c r="U9" s="266"/>
      <c r="V9" s="266"/>
      <c r="W9" s="266"/>
      <c r="X9" s="10"/>
      <c r="Y9" s="43" t="s">
        <v>106</v>
      </c>
      <c r="Z9" s="42" t="s">
        <v>50</v>
      </c>
      <c r="AA9" s="23" t="s">
        <v>111</v>
      </c>
      <c r="AB9" s="46" t="s">
        <v>61</v>
      </c>
      <c r="AC9" s="10"/>
    </row>
    <row r="10" spans="2:29" x14ac:dyDescent="0.2">
      <c r="B10" s="9"/>
      <c r="C10" s="9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43"/>
      <c r="Z10" s="42" t="s">
        <v>51</v>
      </c>
      <c r="AA10" s="23" t="s">
        <v>104</v>
      </c>
      <c r="AB10" s="46" t="s">
        <v>62</v>
      </c>
      <c r="AC10" s="10"/>
    </row>
    <row r="11" spans="2:29" x14ac:dyDescent="0.2">
      <c r="B11" s="257" t="s">
        <v>19</v>
      </c>
      <c r="C11" s="257"/>
      <c r="D11" s="257"/>
      <c r="E11" s="257"/>
      <c r="F11" s="257"/>
      <c r="G11" s="257"/>
      <c r="H11" s="257"/>
      <c r="I11" s="257"/>
      <c r="J11" s="257"/>
      <c r="K11" s="257"/>
      <c r="L11" s="257"/>
      <c r="M11" s="257"/>
      <c r="N11" s="257"/>
      <c r="O11" s="257"/>
      <c r="P11" s="257"/>
      <c r="Q11" s="257"/>
      <c r="R11" s="257"/>
      <c r="S11" s="257"/>
      <c r="T11" s="257"/>
      <c r="U11" s="257"/>
      <c r="V11" s="257"/>
      <c r="W11" s="257"/>
      <c r="X11" s="20"/>
      <c r="Y11" s="23"/>
      <c r="Z11" s="42" t="s">
        <v>166</v>
      </c>
      <c r="AA11" s="23"/>
      <c r="AB11" s="46" t="s">
        <v>63</v>
      </c>
      <c r="AC11" s="2"/>
    </row>
    <row r="12" spans="2:29" x14ac:dyDescent="0.2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44"/>
      <c r="Z12" s="42" t="s">
        <v>53</v>
      </c>
      <c r="AA12" s="23"/>
      <c r="AB12" s="46" t="s">
        <v>64</v>
      </c>
      <c r="AC12" s="2"/>
    </row>
    <row r="13" spans="2:29" s="25" customFormat="1" ht="15" customHeight="1" x14ac:dyDescent="0.2">
      <c r="B13" s="262" t="s">
        <v>12</v>
      </c>
      <c r="C13" s="247"/>
      <c r="D13" s="247"/>
      <c r="E13" s="247"/>
      <c r="F13" s="247"/>
      <c r="G13" s="270" t="s">
        <v>2</v>
      </c>
      <c r="H13" s="273"/>
      <c r="I13" s="273"/>
      <c r="J13" s="273"/>
      <c r="K13" s="273"/>
      <c r="L13" s="273"/>
      <c r="M13" s="273"/>
      <c r="N13" s="273"/>
      <c r="O13" s="273"/>
      <c r="P13" s="273"/>
      <c r="Q13" s="273"/>
      <c r="R13" s="273"/>
      <c r="S13" s="273"/>
      <c r="T13" s="273"/>
      <c r="U13" s="273"/>
      <c r="V13" s="273"/>
      <c r="W13" s="273"/>
      <c r="X13" s="24"/>
      <c r="Y13" s="32"/>
      <c r="Z13" s="32"/>
      <c r="AA13" s="32"/>
      <c r="AB13" s="44"/>
      <c r="AC13" s="24"/>
    </row>
    <row r="14" spans="2:29" s="25" customFormat="1" ht="22.5" customHeight="1" x14ac:dyDescent="0.2">
      <c r="B14" s="262"/>
      <c r="C14" s="247"/>
      <c r="D14" s="247"/>
      <c r="E14" s="247"/>
      <c r="F14" s="247"/>
      <c r="G14" s="267" t="s">
        <v>8</v>
      </c>
      <c r="H14" s="267"/>
      <c r="I14" s="267"/>
      <c r="J14" s="267"/>
      <c r="K14" s="267"/>
      <c r="L14" s="267"/>
      <c r="M14" s="267"/>
      <c r="N14" s="270" t="s">
        <v>33</v>
      </c>
      <c r="O14" s="273"/>
      <c r="P14" s="273"/>
      <c r="Q14" s="274"/>
      <c r="R14" s="267" t="s">
        <v>9</v>
      </c>
      <c r="S14" s="268"/>
      <c r="T14" s="269"/>
      <c r="U14" s="263" t="s">
        <v>37</v>
      </c>
      <c r="V14" s="264"/>
      <c r="W14" s="265"/>
      <c r="X14" s="24"/>
      <c r="Y14" s="32"/>
      <c r="Z14" s="32"/>
      <c r="AA14" s="32"/>
      <c r="AB14" s="32"/>
      <c r="AC14" s="24"/>
    </row>
    <row r="15" spans="2:29" s="25" customFormat="1" ht="15" customHeight="1" x14ac:dyDescent="0.2">
      <c r="B15" s="262"/>
      <c r="C15" s="247"/>
      <c r="D15" s="247"/>
      <c r="E15" s="247"/>
      <c r="F15" s="247"/>
      <c r="G15" s="267" t="s">
        <v>3</v>
      </c>
      <c r="H15" s="267" t="s">
        <v>20</v>
      </c>
      <c r="I15" s="267"/>
      <c r="J15" s="267"/>
      <c r="K15" s="267"/>
      <c r="L15" s="267"/>
      <c r="M15" s="267"/>
      <c r="N15" s="270" t="s">
        <v>34</v>
      </c>
      <c r="O15" s="274"/>
      <c r="P15" s="270" t="s">
        <v>35</v>
      </c>
      <c r="Q15" s="274"/>
      <c r="R15" s="267" t="s">
        <v>3</v>
      </c>
      <c r="S15" s="267" t="s">
        <v>20</v>
      </c>
      <c r="T15" s="270"/>
      <c r="U15" s="267" t="s">
        <v>3</v>
      </c>
      <c r="V15" s="267" t="s">
        <v>20</v>
      </c>
      <c r="W15" s="270"/>
      <c r="X15" s="24"/>
      <c r="Y15" s="24"/>
      <c r="Z15" s="24"/>
      <c r="AA15" s="24"/>
      <c r="AB15" s="24"/>
      <c r="AC15" s="24"/>
    </row>
    <row r="16" spans="2:29" s="25" customFormat="1" ht="33.75" x14ac:dyDescent="0.2">
      <c r="B16" s="262"/>
      <c r="C16" s="247"/>
      <c r="D16" s="247"/>
      <c r="E16" s="247"/>
      <c r="F16" s="247"/>
      <c r="G16" s="267"/>
      <c r="H16" s="247" t="s">
        <v>21</v>
      </c>
      <c r="I16" s="247"/>
      <c r="J16" s="247"/>
      <c r="K16" s="247" t="s">
        <v>22</v>
      </c>
      <c r="L16" s="247"/>
      <c r="M16" s="247"/>
      <c r="N16" s="19" t="s">
        <v>3</v>
      </c>
      <c r="O16" s="19" t="s">
        <v>67</v>
      </c>
      <c r="P16" s="19" t="s">
        <v>3</v>
      </c>
      <c r="Q16" s="19" t="s">
        <v>67</v>
      </c>
      <c r="R16" s="267"/>
      <c r="S16" s="19" t="s">
        <v>21</v>
      </c>
      <c r="T16" s="18" t="s">
        <v>22</v>
      </c>
      <c r="U16" s="267"/>
      <c r="V16" s="19" t="s">
        <v>21</v>
      </c>
      <c r="W16" s="18" t="s">
        <v>22</v>
      </c>
      <c r="X16" s="22" t="s">
        <v>15</v>
      </c>
      <c r="Y16" s="22" t="s">
        <v>16</v>
      </c>
      <c r="Z16" s="22" t="s">
        <v>17</v>
      </c>
      <c r="AA16" s="22" t="s">
        <v>18</v>
      </c>
      <c r="AB16" s="22"/>
      <c r="AC16" s="22"/>
    </row>
    <row r="17" spans="2:32" ht="13.5" thickBot="1" x14ac:dyDescent="0.25">
      <c r="B17" s="260">
        <v>1</v>
      </c>
      <c r="C17" s="252"/>
      <c r="D17" s="252"/>
      <c r="E17" s="252"/>
      <c r="F17" s="252"/>
      <c r="G17" s="11">
        <v>2</v>
      </c>
      <c r="H17" s="258">
        <v>3</v>
      </c>
      <c r="I17" s="259"/>
      <c r="J17" s="260"/>
      <c r="K17" s="258">
        <v>4</v>
      </c>
      <c r="L17" s="259"/>
      <c r="M17" s="260"/>
      <c r="N17" s="31">
        <v>5</v>
      </c>
      <c r="O17" s="31">
        <v>6</v>
      </c>
      <c r="P17" s="31">
        <v>7</v>
      </c>
      <c r="Q17" s="31">
        <v>8</v>
      </c>
      <c r="R17" s="11">
        <v>9</v>
      </c>
      <c r="S17" s="11">
        <v>10</v>
      </c>
      <c r="T17" s="12">
        <v>11</v>
      </c>
      <c r="U17" s="11">
        <v>12</v>
      </c>
      <c r="V17" s="11">
        <v>13</v>
      </c>
      <c r="W17" s="12">
        <v>14</v>
      </c>
      <c r="X17" s="13"/>
      <c r="Y17" s="13"/>
      <c r="Z17" s="13"/>
      <c r="AA17" s="13"/>
      <c r="AB17" s="13"/>
      <c r="AC17" s="13"/>
    </row>
    <row r="18" spans="2:32" ht="13.5" thickBot="1" x14ac:dyDescent="0.25">
      <c r="B18" s="227" t="s">
        <v>114</v>
      </c>
      <c r="C18" s="228"/>
      <c r="D18" s="228"/>
      <c r="E18" s="369"/>
      <c r="F18" s="152" t="s">
        <v>189</v>
      </c>
      <c r="G18" s="164"/>
      <c r="H18" s="355"/>
      <c r="I18" s="355"/>
      <c r="J18" s="355"/>
      <c r="K18" s="355"/>
      <c r="L18" s="355"/>
      <c r="M18" s="355"/>
      <c r="N18" s="162">
        <v>2491341.27</v>
      </c>
      <c r="O18" s="162">
        <v>2491341.27</v>
      </c>
      <c r="P18" s="162">
        <v>2491341.27</v>
      </c>
      <c r="Q18" s="162">
        <v>332307.33</v>
      </c>
      <c r="R18" s="162">
        <v>0</v>
      </c>
      <c r="S18" s="162"/>
      <c r="T18" s="187"/>
      <c r="U18" s="162"/>
      <c r="V18" s="162"/>
      <c r="W18" s="186"/>
      <c r="X18" s="23" t="s">
        <v>188</v>
      </c>
      <c r="Y18" s="23"/>
      <c r="Z18" s="23"/>
      <c r="AA18" s="23"/>
      <c r="AB18" s="23"/>
      <c r="AC18" s="14"/>
      <c r="AD18" s="26"/>
      <c r="AE18" s="27"/>
      <c r="AF18" s="27"/>
    </row>
    <row r="19" spans="2:32" ht="14.25" thickTop="1" thickBot="1" x14ac:dyDescent="0.25">
      <c r="B19" s="397" t="s">
        <v>42</v>
      </c>
      <c r="C19" s="398"/>
      <c r="D19" s="398"/>
      <c r="E19" s="399"/>
      <c r="F19" s="185" t="s">
        <v>125</v>
      </c>
      <c r="G19" s="184"/>
      <c r="H19" s="400"/>
      <c r="I19" s="401"/>
      <c r="J19" s="402"/>
      <c r="K19" s="400"/>
      <c r="L19" s="401"/>
      <c r="M19" s="402"/>
      <c r="N19" s="182">
        <v>2491341.27</v>
      </c>
      <c r="O19" s="182">
        <v>2491341.27</v>
      </c>
      <c r="P19" s="182">
        <v>2491341.27</v>
      </c>
      <c r="Q19" s="182">
        <v>332307.33</v>
      </c>
      <c r="R19" s="182">
        <v>0</v>
      </c>
      <c r="S19" s="182"/>
      <c r="T19" s="183"/>
      <c r="U19" s="182"/>
      <c r="V19" s="182"/>
      <c r="W19" s="181"/>
      <c r="X19" s="180" t="s">
        <v>190</v>
      </c>
      <c r="Y19" s="180"/>
      <c r="Z19" s="180"/>
      <c r="AA19" s="180"/>
      <c r="AB19" s="180"/>
      <c r="AC19" s="14"/>
      <c r="AD19" s="26"/>
      <c r="AE19" s="27"/>
      <c r="AF19" s="27"/>
    </row>
    <row r="20" spans="2:32" ht="13.5" thickTop="1" x14ac:dyDescent="0.2">
      <c r="B20" s="227" t="s">
        <v>126</v>
      </c>
      <c r="C20" s="228"/>
      <c r="D20" s="228"/>
      <c r="E20" s="369"/>
      <c r="F20" s="152" t="s">
        <v>192</v>
      </c>
      <c r="G20" s="164"/>
      <c r="H20" s="355"/>
      <c r="I20" s="355"/>
      <c r="J20" s="355"/>
      <c r="K20" s="355"/>
      <c r="L20" s="355"/>
      <c r="M20" s="355"/>
      <c r="N20" s="162">
        <v>5521.51</v>
      </c>
      <c r="O20" s="162">
        <v>5521.51</v>
      </c>
      <c r="P20" s="162">
        <v>5521.51</v>
      </c>
      <c r="Q20" s="162">
        <v>0</v>
      </c>
      <c r="R20" s="162">
        <v>0</v>
      </c>
      <c r="S20" s="162"/>
      <c r="T20" s="187"/>
      <c r="U20" s="162"/>
      <c r="V20" s="162"/>
      <c r="W20" s="186"/>
      <c r="X20" s="23" t="s">
        <v>191</v>
      </c>
      <c r="Y20" s="23"/>
      <c r="Z20" s="23"/>
      <c r="AA20" s="23"/>
      <c r="AB20" s="23"/>
      <c r="AC20" s="14"/>
      <c r="AD20" s="26"/>
      <c r="AE20" s="27"/>
      <c r="AF20" s="27"/>
    </row>
    <row r="21" spans="2:32" x14ac:dyDescent="0.2">
      <c r="B21" s="227" t="s">
        <v>126</v>
      </c>
      <c r="C21" s="228"/>
      <c r="D21" s="228"/>
      <c r="E21" s="369"/>
      <c r="F21" s="152" t="s">
        <v>194</v>
      </c>
      <c r="G21" s="164"/>
      <c r="H21" s="355"/>
      <c r="I21" s="355"/>
      <c r="J21" s="355"/>
      <c r="K21" s="355"/>
      <c r="L21" s="355"/>
      <c r="M21" s="355"/>
      <c r="N21" s="162">
        <v>2884.59</v>
      </c>
      <c r="O21" s="162">
        <v>2884.59</v>
      </c>
      <c r="P21" s="162">
        <v>2884.59</v>
      </c>
      <c r="Q21" s="162">
        <v>0</v>
      </c>
      <c r="R21" s="162">
        <v>0</v>
      </c>
      <c r="S21" s="162"/>
      <c r="T21" s="187"/>
      <c r="U21" s="162"/>
      <c r="V21" s="162"/>
      <c r="W21" s="186"/>
      <c r="X21" s="23" t="s">
        <v>193</v>
      </c>
      <c r="Y21" s="23"/>
      <c r="Z21" s="23"/>
      <c r="AA21" s="23"/>
      <c r="AB21" s="23"/>
      <c r="AC21" s="14"/>
      <c r="AD21" s="26"/>
      <c r="AE21" s="27"/>
      <c r="AF21" s="27"/>
    </row>
    <row r="22" spans="2:32" ht="13.5" thickBot="1" x14ac:dyDescent="0.25">
      <c r="B22" s="227" t="s">
        <v>130</v>
      </c>
      <c r="C22" s="228"/>
      <c r="D22" s="228"/>
      <c r="E22" s="369"/>
      <c r="F22" s="152" t="s">
        <v>194</v>
      </c>
      <c r="G22" s="164">
        <v>83685.48</v>
      </c>
      <c r="H22" s="355"/>
      <c r="I22" s="355"/>
      <c r="J22" s="355"/>
      <c r="K22" s="355"/>
      <c r="L22" s="355"/>
      <c r="M22" s="355"/>
      <c r="N22" s="162">
        <v>454376.42</v>
      </c>
      <c r="O22" s="162">
        <v>454376.42</v>
      </c>
      <c r="P22" s="162">
        <v>538061.9</v>
      </c>
      <c r="Q22" s="162">
        <v>0</v>
      </c>
      <c r="R22" s="162">
        <v>0</v>
      </c>
      <c r="S22" s="162"/>
      <c r="T22" s="187"/>
      <c r="U22" s="162"/>
      <c r="V22" s="162"/>
      <c r="W22" s="186"/>
      <c r="X22" s="23" t="s">
        <v>195</v>
      </c>
      <c r="Y22" s="23"/>
      <c r="Z22" s="23"/>
      <c r="AA22" s="23"/>
      <c r="AB22" s="23"/>
      <c r="AC22" s="14"/>
      <c r="AD22" s="26"/>
      <c r="AE22" s="27"/>
      <c r="AF22" s="27"/>
    </row>
    <row r="23" spans="2:32" ht="14.25" thickTop="1" thickBot="1" x14ac:dyDescent="0.25">
      <c r="B23" s="397" t="s">
        <v>42</v>
      </c>
      <c r="C23" s="398"/>
      <c r="D23" s="398"/>
      <c r="E23" s="399"/>
      <c r="F23" s="185" t="s">
        <v>131</v>
      </c>
      <c r="G23" s="184">
        <v>83685.48</v>
      </c>
      <c r="H23" s="400"/>
      <c r="I23" s="401"/>
      <c r="J23" s="402"/>
      <c r="K23" s="400"/>
      <c r="L23" s="401"/>
      <c r="M23" s="402"/>
      <c r="N23" s="182">
        <v>462782.52</v>
      </c>
      <c r="O23" s="182">
        <v>462782.52</v>
      </c>
      <c r="P23" s="182">
        <v>546468</v>
      </c>
      <c r="Q23" s="182">
        <v>0</v>
      </c>
      <c r="R23" s="182">
        <v>0</v>
      </c>
      <c r="S23" s="182"/>
      <c r="T23" s="183"/>
      <c r="U23" s="182"/>
      <c r="V23" s="182"/>
      <c r="W23" s="181"/>
      <c r="X23" s="180" t="s">
        <v>196</v>
      </c>
      <c r="Y23" s="180"/>
      <c r="Z23" s="180"/>
      <c r="AA23" s="180"/>
      <c r="AB23" s="180"/>
      <c r="AC23" s="14"/>
      <c r="AD23" s="26"/>
      <c r="AE23" s="27"/>
      <c r="AF23" s="27"/>
    </row>
    <row r="24" spans="2:32" ht="14.25" thickTop="1" thickBot="1" x14ac:dyDescent="0.25">
      <c r="B24" s="227" t="s">
        <v>132</v>
      </c>
      <c r="C24" s="228"/>
      <c r="D24" s="228"/>
      <c r="E24" s="369"/>
      <c r="F24" s="152" t="s">
        <v>197</v>
      </c>
      <c r="G24" s="164"/>
      <c r="H24" s="355"/>
      <c r="I24" s="355"/>
      <c r="J24" s="355"/>
      <c r="K24" s="355"/>
      <c r="L24" s="355"/>
      <c r="M24" s="355"/>
      <c r="N24" s="162">
        <v>714832.4</v>
      </c>
      <c r="O24" s="162">
        <v>714832.4</v>
      </c>
      <c r="P24" s="162">
        <v>714832.4</v>
      </c>
      <c r="Q24" s="162">
        <v>0</v>
      </c>
      <c r="R24" s="162">
        <v>0</v>
      </c>
      <c r="S24" s="162"/>
      <c r="T24" s="187"/>
      <c r="U24" s="162"/>
      <c r="V24" s="162"/>
      <c r="W24" s="186"/>
      <c r="X24" s="23" t="s">
        <v>198</v>
      </c>
      <c r="Y24" s="23"/>
      <c r="Z24" s="23"/>
      <c r="AA24" s="23"/>
      <c r="AB24" s="23"/>
      <c r="AC24" s="14"/>
      <c r="AD24" s="26"/>
      <c r="AE24" s="27"/>
      <c r="AF24" s="27"/>
    </row>
    <row r="25" spans="2:32" ht="14.25" thickTop="1" thickBot="1" x14ac:dyDescent="0.25">
      <c r="B25" s="397" t="s">
        <v>42</v>
      </c>
      <c r="C25" s="398"/>
      <c r="D25" s="398"/>
      <c r="E25" s="399"/>
      <c r="F25" s="185" t="s">
        <v>134</v>
      </c>
      <c r="G25" s="184"/>
      <c r="H25" s="400"/>
      <c r="I25" s="401"/>
      <c r="J25" s="402"/>
      <c r="K25" s="400"/>
      <c r="L25" s="401"/>
      <c r="M25" s="402"/>
      <c r="N25" s="182">
        <v>714832.4</v>
      </c>
      <c r="O25" s="182">
        <v>714832.4</v>
      </c>
      <c r="P25" s="182">
        <v>714832.4</v>
      </c>
      <c r="Q25" s="182">
        <v>0</v>
      </c>
      <c r="R25" s="182">
        <v>0</v>
      </c>
      <c r="S25" s="182"/>
      <c r="T25" s="183"/>
      <c r="U25" s="182"/>
      <c r="V25" s="182"/>
      <c r="W25" s="181"/>
      <c r="X25" s="180" t="s">
        <v>199</v>
      </c>
      <c r="Y25" s="180"/>
      <c r="Z25" s="180"/>
      <c r="AA25" s="180"/>
      <c r="AB25" s="180"/>
      <c r="AC25" s="14"/>
      <c r="AD25" s="26"/>
      <c r="AE25" s="27"/>
      <c r="AF25" s="27"/>
    </row>
    <row r="26" spans="2:32" ht="14.25" thickTop="1" thickBot="1" x14ac:dyDescent="0.25">
      <c r="B26" s="227" t="s">
        <v>132</v>
      </c>
      <c r="C26" s="228"/>
      <c r="D26" s="228"/>
      <c r="E26" s="369"/>
      <c r="F26" s="152" t="s">
        <v>201</v>
      </c>
      <c r="G26" s="164"/>
      <c r="H26" s="355"/>
      <c r="I26" s="355"/>
      <c r="J26" s="355"/>
      <c r="K26" s="355"/>
      <c r="L26" s="355"/>
      <c r="M26" s="355"/>
      <c r="N26" s="162">
        <v>7220</v>
      </c>
      <c r="O26" s="162">
        <v>7220</v>
      </c>
      <c r="P26" s="162">
        <v>7220</v>
      </c>
      <c r="Q26" s="162">
        <v>0</v>
      </c>
      <c r="R26" s="162">
        <v>0</v>
      </c>
      <c r="S26" s="162"/>
      <c r="T26" s="187"/>
      <c r="U26" s="162"/>
      <c r="V26" s="162"/>
      <c r="W26" s="186"/>
      <c r="X26" s="23" t="s">
        <v>200</v>
      </c>
      <c r="Y26" s="23"/>
      <c r="Z26" s="23"/>
      <c r="AA26" s="23"/>
      <c r="AB26" s="23"/>
      <c r="AC26" s="14"/>
      <c r="AD26" s="26"/>
      <c r="AE26" s="27"/>
      <c r="AF26" s="27"/>
    </row>
    <row r="27" spans="2:32" ht="14.25" thickTop="1" thickBot="1" x14ac:dyDescent="0.25">
      <c r="B27" s="397" t="s">
        <v>42</v>
      </c>
      <c r="C27" s="398"/>
      <c r="D27" s="398"/>
      <c r="E27" s="399"/>
      <c r="F27" s="185" t="s">
        <v>136</v>
      </c>
      <c r="G27" s="184"/>
      <c r="H27" s="400"/>
      <c r="I27" s="401"/>
      <c r="J27" s="402"/>
      <c r="K27" s="400"/>
      <c r="L27" s="401"/>
      <c r="M27" s="402"/>
      <c r="N27" s="182">
        <v>7220</v>
      </c>
      <c r="O27" s="182">
        <v>7220</v>
      </c>
      <c r="P27" s="182">
        <v>7220</v>
      </c>
      <c r="Q27" s="182">
        <v>0</v>
      </c>
      <c r="R27" s="182">
        <v>0</v>
      </c>
      <c r="S27" s="182"/>
      <c r="T27" s="183"/>
      <c r="U27" s="182"/>
      <c r="V27" s="182"/>
      <c r="W27" s="181"/>
      <c r="X27" s="180" t="s">
        <v>202</v>
      </c>
      <c r="Y27" s="180"/>
      <c r="Z27" s="180"/>
      <c r="AA27" s="180"/>
      <c r="AB27" s="180"/>
      <c r="AC27" s="14"/>
      <c r="AD27" s="26"/>
      <c r="AE27" s="27"/>
      <c r="AF27" s="27"/>
    </row>
    <row r="28" spans="2:32" ht="14.25" thickTop="1" thickBot="1" x14ac:dyDescent="0.25">
      <c r="B28" s="227" t="s">
        <v>114</v>
      </c>
      <c r="C28" s="228"/>
      <c r="D28" s="228"/>
      <c r="E28" s="369"/>
      <c r="F28" s="152" t="s">
        <v>204</v>
      </c>
      <c r="G28" s="164"/>
      <c r="H28" s="355"/>
      <c r="I28" s="355"/>
      <c r="J28" s="355"/>
      <c r="K28" s="355"/>
      <c r="L28" s="355"/>
      <c r="M28" s="355"/>
      <c r="N28" s="162">
        <v>1897.83</v>
      </c>
      <c r="O28" s="162">
        <v>1897.83</v>
      </c>
      <c r="P28" s="162">
        <v>1897.83</v>
      </c>
      <c r="Q28" s="162">
        <v>247</v>
      </c>
      <c r="R28" s="162">
        <v>0</v>
      </c>
      <c r="S28" s="162"/>
      <c r="T28" s="187"/>
      <c r="U28" s="162"/>
      <c r="V28" s="162"/>
      <c r="W28" s="186"/>
      <c r="X28" s="23" t="s">
        <v>203</v>
      </c>
      <c r="Y28" s="23"/>
      <c r="Z28" s="23"/>
      <c r="AA28" s="23"/>
      <c r="AB28" s="23"/>
      <c r="AC28" s="14"/>
      <c r="AD28" s="26"/>
      <c r="AE28" s="27"/>
      <c r="AF28" s="27"/>
    </row>
    <row r="29" spans="2:32" ht="14.25" thickTop="1" thickBot="1" x14ac:dyDescent="0.25">
      <c r="B29" s="397" t="s">
        <v>42</v>
      </c>
      <c r="C29" s="398"/>
      <c r="D29" s="398"/>
      <c r="E29" s="399"/>
      <c r="F29" s="185" t="s">
        <v>138</v>
      </c>
      <c r="G29" s="184"/>
      <c r="H29" s="400"/>
      <c r="I29" s="401"/>
      <c r="J29" s="402"/>
      <c r="K29" s="400"/>
      <c r="L29" s="401"/>
      <c r="M29" s="402"/>
      <c r="N29" s="182">
        <v>1897.83</v>
      </c>
      <c r="O29" s="182">
        <v>1897.83</v>
      </c>
      <c r="P29" s="182">
        <v>1897.83</v>
      </c>
      <c r="Q29" s="182">
        <v>247</v>
      </c>
      <c r="R29" s="182">
        <v>0</v>
      </c>
      <c r="S29" s="182"/>
      <c r="T29" s="183"/>
      <c r="U29" s="182"/>
      <c r="V29" s="182"/>
      <c r="W29" s="181"/>
      <c r="X29" s="180" t="s">
        <v>205</v>
      </c>
      <c r="Y29" s="180"/>
      <c r="Z29" s="180"/>
      <c r="AA29" s="180"/>
      <c r="AB29" s="180"/>
      <c r="AC29" s="14"/>
      <c r="AD29" s="26"/>
      <c r="AE29" s="27"/>
      <c r="AF29" s="27"/>
    </row>
    <row r="30" spans="2:32" ht="31.5" thickTop="1" thickBot="1" x14ac:dyDescent="0.45">
      <c r="B30" s="407" t="s">
        <v>207</v>
      </c>
      <c r="C30" s="408"/>
      <c r="D30" s="408"/>
      <c r="E30" s="409"/>
      <c r="F30" s="179" t="s">
        <v>122</v>
      </c>
      <c r="G30" s="178">
        <v>83685.48</v>
      </c>
      <c r="H30" s="410"/>
      <c r="I30" s="410"/>
      <c r="J30" s="410"/>
      <c r="K30" s="410"/>
      <c r="L30" s="410"/>
      <c r="M30" s="410"/>
      <c r="N30" s="176">
        <v>3678074.02</v>
      </c>
      <c r="O30" s="176">
        <v>3678074.02</v>
      </c>
      <c r="P30" s="176">
        <v>3761759.5</v>
      </c>
      <c r="Q30" s="176">
        <v>332554.33</v>
      </c>
      <c r="R30" s="176">
        <v>0</v>
      </c>
      <c r="S30" s="176"/>
      <c r="T30" s="177"/>
      <c r="U30" s="176">
        <v>83685.48</v>
      </c>
      <c r="V30" s="176"/>
      <c r="W30" s="175"/>
      <c r="X30" s="174" t="s">
        <v>206</v>
      </c>
      <c r="Y30" s="23"/>
      <c r="Z30" s="23"/>
      <c r="AA30" s="23"/>
      <c r="AB30" s="23"/>
      <c r="AC30" s="14"/>
      <c r="AD30" s="26"/>
      <c r="AE30" s="27"/>
      <c r="AF30" s="27"/>
    </row>
    <row r="31" spans="2:32" ht="14.25" thickTop="1" thickBot="1" x14ac:dyDescent="0.25">
      <c r="B31" s="227" t="s">
        <v>114</v>
      </c>
      <c r="C31" s="228"/>
      <c r="D31" s="228"/>
      <c r="E31" s="369"/>
      <c r="F31" s="152" t="s">
        <v>208</v>
      </c>
      <c r="G31" s="164"/>
      <c r="H31" s="355"/>
      <c r="I31" s="355"/>
      <c r="J31" s="355"/>
      <c r="K31" s="355"/>
      <c r="L31" s="355"/>
      <c r="M31" s="355"/>
      <c r="N31" s="162">
        <v>315584</v>
      </c>
      <c r="O31" s="162"/>
      <c r="P31" s="162">
        <v>315584</v>
      </c>
      <c r="Q31" s="162"/>
      <c r="R31" s="162">
        <v>0</v>
      </c>
      <c r="S31" s="162"/>
      <c r="T31" s="187"/>
      <c r="U31" s="162"/>
      <c r="V31" s="162"/>
      <c r="W31" s="186"/>
      <c r="X31" s="23" t="s">
        <v>209</v>
      </c>
      <c r="Y31" s="23"/>
      <c r="Z31" s="23"/>
      <c r="AA31" s="23"/>
      <c r="AB31" s="23"/>
      <c r="AC31" s="14"/>
      <c r="AD31" s="26"/>
      <c r="AE31" s="27"/>
      <c r="AF31" s="27"/>
    </row>
    <row r="32" spans="2:32" ht="14.25" thickTop="1" thickBot="1" x14ac:dyDescent="0.25">
      <c r="B32" s="397" t="s">
        <v>42</v>
      </c>
      <c r="C32" s="398"/>
      <c r="D32" s="398"/>
      <c r="E32" s="399"/>
      <c r="F32" s="185" t="s">
        <v>141</v>
      </c>
      <c r="G32" s="184"/>
      <c r="H32" s="400"/>
      <c r="I32" s="401"/>
      <c r="J32" s="402"/>
      <c r="K32" s="400"/>
      <c r="L32" s="401"/>
      <c r="M32" s="402"/>
      <c r="N32" s="182">
        <v>315584</v>
      </c>
      <c r="O32" s="182"/>
      <c r="P32" s="182">
        <v>315584</v>
      </c>
      <c r="Q32" s="182"/>
      <c r="R32" s="182">
        <v>0</v>
      </c>
      <c r="S32" s="182"/>
      <c r="T32" s="183"/>
      <c r="U32" s="182"/>
      <c r="V32" s="182"/>
      <c r="W32" s="181"/>
      <c r="X32" s="180" t="s">
        <v>210</v>
      </c>
      <c r="Y32" s="180"/>
      <c r="Z32" s="180"/>
      <c r="AA32" s="180"/>
      <c r="AB32" s="180"/>
      <c r="AC32" s="14"/>
      <c r="AD32" s="26"/>
      <c r="AE32" s="27"/>
      <c r="AF32" s="27"/>
    </row>
    <row r="33" spans="2:32" ht="14.25" thickTop="1" thickBot="1" x14ac:dyDescent="0.25">
      <c r="B33" s="227" t="s">
        <v>117</v>
      </c>
      <c r="C33" s="228"/>
      <c r="D33" s="228"/>
      <c r="E33" s="369"/>
      <c r="F33" s="152" t="s">
        <v>212</v>
      </c>
      <c r="G33" s="164"/>
      <c r="H33" s="355"/>
      <c r="I33" s="355"/>
      <c r="J33" s="355"/>
      <c r="K33" s="355"/>
      <c r="L33" s="355"/>
      <c r="M33" s="355"/>
      <c r="N33" s="162">
        <v>4953.16</v>
      </c>
      <c r="O33" s="162"/>
      <c r="P33" s="162">
        <v>4953.16</v>
      </c>
      <c r="Q33" s="162"/>
      <c r="R33" s="162">
        <v>0</v>
      </c>
      <c r="S33" s="162"/>
      <c r="T33" s="187"/>
      <c r="U33" s="162"/>
      <c r="V33" s="162"/>
      <c r="W33" s="186"/>
      <c r="X33" s="23" t="s">
        <v>211</v>
      </c>
      <c r="Y33" s="23"/>
      <c r="Z33" s="23"/>
      <c r="AA33" s="23"/>
      <c r="AB33" s="23"/>
      <c r="AC33" s="14"/>
      <c r="AD33" s="26"/>
      <c r="AE33" s="27"/>
      <c r="AF33" s="27"/>
    </row>
    <row r="34" spans="2:32" ht="14.25" thickTop="1" thickBot="1" x14ac:dyDescent="0.25">
      <c r="B34" s="397" t="s">
        <v>42</v>
      </c>
      <c r="C34" s="398"/>
      <c r="D34" s="398"/>
      <c r="E34" s="399"/>
      <c r="F34" s="185" t="s">
        <v>143</v>
      </c>
      <c r="G34" s="184"/>
      <c r="H34" s="400"/>
      <c r="I34" s="401"/>
      <c r="J34" s="402"/>
      <c r="K34" s="400"/>
      <c r="L34" s="401"/>
      <c r="M34" s="402"/>
      <c r="N34" s="182">
        <v>4953.16</v>
      </c>
      <c r="O34" s="182"/>
      <c r="P34" s="182">
        <v>4953.16</v>
      </c>
      <c r="Q34" s="182"/>
      <c r="R34" s="182">
        <v>0</v>
      </c>
      <c r="S34" s="182"/>
      <c r="T34" s="183"/>
      <c r="U34" s="182"/>
      <c r="V34" s="182"/>
      <c r="W34" s="181"/>
      <c r="X34" s="180" t="s">
        <v>213</v>
      </c>
      <c r="Y34" s="180"/>
      <c r="Z34" s="180"/>
      <c r="AA34" s="180"/>
      <c r="AB34" s="180"/>
      <c r="AC34" s="14"/>
      <c r="AD34" s="26"/>
      <c r="AE34" s="27"/>
      <c r="AF34" s="27"/>
    </row>
    <row r="35" spans="2:32" ht="14.25" thickTop="1" thickBot="1" x14ac:dyDescent="0.25">
      <c r="B35" s="227" t="s">
        <v>144</v>
      </c>
      <c r="C35" s="228"/>
      <c r="D35" s="228"/>
      <c r="E35" s="369"/>
      <c r="F35" s="152" t="s">
        <v>215</v>
      </c>
      <c r="G35" s="164"/>
      <c r="H35" s="355"/>
      <c r="I35" s="355"/>
      <c r="J35" s="355"/>
      <c r="K35" s="355"/>
      <c r="L35" s="355"/>
      <c r="M35" s="355"/>
      <c r="N35" s="162">
        <v>9532</v>
      </c>
      <c r="O35" s="162"/>
      <c r="P35" s="162">
        <v>9532</v>
      </c>
      <c r="Q35" s="162"/>
      <c r="R35" s="162">
        <v>0</v>
      </c>
      <c r="S35" s="162"/>
      <c r="T35" s="187"/>
      <c r="U35" s="162"/>
      <c r="V35" s="162"/>
      <c r="W35" s="186"/>
      <c r="X35" s="23" t="s">
        <v>214</v>
      </c>
      <c r="Y35" s="23"/>
      <c r="Z35" s="23"/>
      <c r="AA35" s="23"/>
      <c r="AB35" s="23"/>
      <c r="AC35" s="14"/>
      <c r="AD35" s="26"/>
      <c r="AE35" s="27"/>
      <c r="AF35" s="27"/>
    </row>
    <row r="36" spans="2:32" ht="14.25" thickTop="1" thickBot="1" x14ac:dyDescent="0.25">
      <c r="B36" s="397" t="s">
        <v>42</v>
      </c>
      <c r="C36" s="398"/>
      <c r="D36" s="398"/>
      <c r="E36" s="399"/>
      <c r="F36" s="185" t="s">
        <v>146</v>
      </c>
      <c r="G36" s="184"/>
      <c r="H36" s="400"/>
      <c r="I36" s="401"/>
      <c r="J36" s="402"/>
      <c r="K36" s="400"/>
      <c r="L36" s="401"/>
      <c r="M36" s="402"/>
      <c r="N36" s="182">
        <v>9532</v>
      </c>
      <c r="O36" s="182"/>
      <c r="P36" s="182">
        <v>9532</v>
      </c>
      <c r="Q36" s="182"/>
      <c r="R36" s="182">
        <v>0</v>
      </c>
      <c r="S36" s="182"/>
      <c r="T36" s="183"/>
      <c r="U36" s="182"/>
      <c r="V36" s="182"/>
      <c r="W36" s="181"/>
      <c r="X36" s="180" t="s">
        <v>216</v>
      </c>
      <c r="Y36" s="180"/>
      <c r="Z36" s="180"/>
      <c r="AA36" s="180"/>
      <c r="AB36" s="180"/>
      <c r="AC36" s="14"/>
      <c r="AD36" s="26"/>
      <c r="AE36" s="27"/>
      <c r="AF36" s="27"/>
    </row>
    <row r="37" spans="2:32" ht="14.25" thickTop="1" thickBot="1" x14ac:dyDescent="0.25">
      <c r="B37" s="227" t="s">
        <v>114</v>
      </c>
      <c r="C37" s="228"/>
      <c r="D37" s="228"/>
      <c r="E37" s="369"/>
      <c r="F37" s="152" t="s">
        <v>218</v>
      </c>
      <c r="G37" s="164"/>
      <c r="H37" s="355"/>
      <c r="I37" s="355"/>
      <c r="J37" s="355"/>
      <c r="K37" s="355"/>
      <c r="L37" s="355"/>
      <c r="M37" s="355"/>
      <c r="N37" s="162">
        <v>315584</v>
      </c>
      <c r="O37" s="162"/>
      <c r="P37" s="162">
        <v>315584</v>
      </c>
      <c r="Q37" s="162"/>
      <c r="R37" s="162">
        <v>0</v>
      </c>
      <c r="S37" s="162"/>
      <c r="T37" s="187"/>
      <c r="U37" s="162"/>
      <c r="V37" s="162"/>
      <c r="W37" s="186"/>
      <c r="X37" s="23" t="s">
        <v>217</v>
      </c>
      <c r="Y37" s="23"/>
      <c r="Z37" s="23"/>
      <c r="AA37" s="23"/>
      <c r="AB37" s="23"/>
      <c r="AC37" s="14"/>
      <c r="AD37" s="26"/>
      <c r="AE37" s="27"/>
      <c r="AF37" s="27"/>
    </row>
    <row r="38" spans="2:32" ht="14.25" thickTop="1" thickBot="1" x14ac:dyDescent="0.25">
      <c r="B38" s="397" t="s">
        <v>42</v>
      </c>
      <c r="C38" s="398"/>
      <c r="D38" s="398"/>
      <c r="E38" s="399"/>
      <c r="F38" s="185" t="s">
        <v>148</v>
      </c>
      <c r="G38" s="184"/>
      <c r="H38" s="400"/>
      <c r="I38" s="401"/>
      <c r="J38" s="402"/>
      <c r="K38" s="400"/>
      <c r="L38" s="401"/>
      <c r="M38" s="402"/>
      <c r="N38" s="182">
        <v>315584</v>
      </c>
      <c r="O38" s="182"/>
      <c r="P38" s="182">
        <v>315584</v>
      </c>
      <c r="Q38" s="182"/>
      <c r="R38" s="182">
        <v>0</v>
      </c>
      <c r="S38" s="182"/>
      <c r="T38" s="183"/>
      <c r="U38" s="182"/>
      <c r="V38" s="182"/>
      <c r="W38" s="181"/>
      <c r="X38" s="180" t="s">
        <v>219</v>
      </c>
      <c r="Y38" s="180"/>
      <c r="Z38" s="180"/>
      <c r="AA38" s="180"/>
      <c r="AB38" s="180"/>
      <c r="AC38" s="14"/>
      <c r="AD38" s="26"/>
      <c r="AE38" s="27"/>
      <c r="AF38" s="27"/>
    </row>
    <row r="39" spans="2:32" ht="14.25" thickTop="1" thickBot="1" x14ac:dyDescent="0.25">
      <c r="B39" s="227" t="s">
        <v>117</v>
      </c>
      <c r="C39" s="228"/>
      <c r="D39" s="228"/>
      <c r="E39" s="369"/>
      <c r="F39" s="152" t="s">
        <v>221</v>
      </c>
      <c r="G39" s="164"/>
      <c r="H39" s="355"/>
      <c r="I39" s="355"/>
      <c r="J39" s="355"/>
      <c r="K39" s="355"/>
      <c r="L39" s="355"/>
      <c r="M39" s="355"/>
      <c r="N39" s="162">
        <v>747950.79</v>
      </c>
      <c r="O39" s="162"/>
      <c r="P39" s="162">
        <v>747950.79</v>
      </c>
      <c r="Q39" s="162"/>
      <c r="R39" s="162">
        <v>0</v>
      </c>
      <c r="S39" s="162"/>
      <c r="T39" s="187"/>
      <c r="U39" s="162"/>
      <c r="V39" s="162"/>
      <c r="W39" s="186"/>
      <c r="X39" s="23" t="s">
        <v>220</v>
      </c>
      <c r="Y39" s="23"/>
      <c r="Z39" s="23"/>
      <c r="AA39" s="23"/>
      <c r="AB39" s="23"/>
      <c r="AC39" s="14"/>
      <c r="AD39" s="26"/>
      <c r="AE39" s="27"/>
      <c r="AF39" s="27"/>
    </row>
    <row r="40" spans="2:32" ht="14.25" thickTop="1" thickBot="1" x14ac:dyDescent="0.25">
      <c r="B40" s="397" t="s">
        <v>42</v>
      </c>
      <c r="C40" s="398"/>
      <c r="D40" s="398"/>
      <c r="E40" s="399"/>
      <c r="F40" s="185" t="s">
        <v>150</v>
      </c>
      <c r="G40" s="184"/>
      <c r="H40" s="400"/>
      <c r="I40" s="401"/>
      <c r="J40" s="402"/>
      <c r="K40" s="400"/>
      <c r="L40" s="401"/>
      <c r="M40" s="402"/>
      <c r="N40" s="182">
        <v>747950.79</v>
      </c>
      <c r="O40" s="182"/>
      <c r="P40" s="182">
        <v>747950.79</v>
      </c>
      <c r="Q40" s="182"/>
      <c r="R40" s="182">
        <v>0</v>
      </c>
      <c r="S40" s="182"/>
      <c r="T40" s="183"/>
      <c r="U40" s="182"/>
      <c r="V40" s="182"/>
      <c r="W40" s="181"/>
      <c r="X40" s="180" t="s">
        <v>222</v>
      </c>
      <c r="Y40" s="180"/>
      <c r="Z40" s="180"/>
      <c r="AA40" s="180"/>
      <c r="AB40" s="180"/>
      <c r="AC40" s="14"/>
      <c r="AD40" s="26"/>
      <c r="AE40" s="27"/>
      <c r="AF40" s="27"/>
    </row>
    <row r="41" spans="2:32" ht="31.5" thickTop="1" thickBot="1" x14ac:dyDescent="0.45">
      <c r="B41" s="407" t="s">
        <v>207</v>
      </c>
      <c r="C41" s="408"/>
      <c r="D41" s="408"/>
      <c r="E41" s="409"/>
      <c r="F41" s="179" t="s">
        <v>224</v>
      </c>
      <c r="G41" s="178"/>
      <c r="H41" s="410"/>
      <c r="I41" s="410"/>
      <c r="J41" s="410"/>
      <c r="K41" s="410"/>
      <c r="L41" s="410"/>
      <c r="M41" s="410"/>
      <c r="N41" s="176">
        <v>1393603.95</v>
      </c>
      <c r="O41" s="176"/>
      <c r="P41" s="176">
        <v>1393603.95</v>
      </c>
      <c r="Q41" s="176"/>
      <c r="R41" s="176">
        <v>0</v>
      </c>
      <c r="S41" s="176"/>
      <c r="T41" s="177"/>
      <c r="U41" s="176"/>
      <c r="V41" s="176"/>
      <c r="W41" s="175"/>
      <c r="X41" s="174" t="s">
        <v>223</v>
      </c>
      <c r="Y41" s="23"/>
      <c r="Z41" s="23"/>
      <c r="AA41" s="23"/>
      <c r="AB41" s="23"/>
      <c r="AC41" s="14"/>
      <c r="AD41" s="26"/>
      <c r="AE41" s="27"/>
      <c r="AF41" s="27"/>
    </row>
    <row r="42" spans="2:32" ht="14.25" thickTop="1" thickBot="1" x14ac:dyDescent="0.25">
      <c r="B42" s="227" t="s">
        <v>114</v>
      </c>
      <c r="C42" s="228"/>
      <c r="D42" s="228"/>
      <c r="E42" s="369"/>
      <c r="F42" s="152" t="s">
        <v>226</v>
      </c>
      <c r="G42" s="164"/>
      <c r="H42" s="355"/>
      <c r="I42" s="355"/>
      <c r="J42" s="355"/>
      <c r="K42" s="355"/>
      <c r="L42" s="355"/>
      <c r="M42" s="355"/>
      <c r="N42" s="162">
        <v>16970.330000000002</v>
      </c>
      <c r="O42" s="162"/>
      <c r="P42" s="162">
        <v>16970.330000000002</v>
      </c>
      <c r="Q42" s="162"/>
      <c r="R42" s="162">
        <v>0</v>
      </c>
      <c r="S42" s="162"/>
      <c r="T42" s="187"/>
      <c r="U42" s="162"/>
      <c r="V42" s="162"/>
      <c r="W42" s="186"/>
      <c r="X42" s="23" t="s">
        <v>225</v>
      </c>
      <c r="Y42" s="23"/>
      <c r="Z42" s="23"/>
      <c r="AA42" s="23"/>
      <c r="AB42" s="23"/>
      <c r="AC42" s="14"/>
      <c r="AD42" s="26"/>
      <c r="AE42" s="27"/>
      <c r="AF42" s="27"/>
    </row>
    <row r="43" spans="2:32" ht="14.25" thickTop="1" thickBot="1" x14ac:dyDescent="0.25">
      <c r="B43" s="397" t="s">
        <v>42</v>
      </c>
      <c r="C43" s="398"/>
      <c r="D43" s="398"/>
      <c r="E43" s="399"/>
      <c r="F43" s="185" t="s">
        <v>152</v>
      </c>
      <c r="G43" s="184"/>
      <c r="H43" s="400"/>
      <c r="I43" s="401"/>
      <c r="J43" s="402"/>
      <c r="K43" s="400"/>
      <c r="L43" s="401"/>
      <c r="M43" s="402"/>
      <c r="N43" s="182">
        <v>16970.330000000002</v>
      </c>
      <c r="O43" s="182"/>
      <c r="P43" s="182">
        <v>16970.330000000002</v>
      </c>
      <c r="Q43" s="182"/>
      <c r="R43" s="182">
        <v>0</v>
      </c>
      <c r="S43" s="182"/>
      <c r="T43" s="183"/>
      <c r="U43" s="182"/>
      <c r="V43" s="182"/>
      <c r="W43" s="181"/>
      <c r="X43" s="180" t="s">
        <v>227</v>
      </c>
      <c r="Y43" s="180"/>
      <c r="Z43" s="180"/>
      <c r="AA43" s="180"/>
      <c r="AB43" s="180"/>
      <c r="AC43" s="14"/>
      <c r="AD43" s="26"/>
      <c r="AE43" s="27"/>
      <c r="AF43" s="27"/>
    </row>
    <row r="44" spans="2:32" ht="31.5" thickTop="1" thickBot="1" x14ac:dyDescent="0.45">
      <c r="B44" s="407" t="s">
        <v>207</v>
      </c>
      <c r="C44" s="408"/>
      <c r="D44" s="408"/>
      <c r="E44" s="409"/>
      <c r="F44" s="179" t="s">
        <v>228</v>
      </c>
      <c r="G44" s="178"/>
      <c r="H44" s="410"/>
      <c r="I44" s="410"/>
      <c r="J44" s="410"/>
      <c r="K44" s="410"/>
      <c r="L44" s="410"/>
      <c r="M44" s="410"/>
      <c r="N44" s="176">
        <v>16970.330000000002</v>
      </c>
      <c r="O44" s="176"/>
      <c r="P44" s="176">
        <v>16970.330000000002</v>
      </c>
      <c r="Q44" s="176"/>
      <c r="R44" s="176">
        <v>0</v>
      </c>
      <c r="S44" s="176"/>
      <c r="T44" s="177"/>
      <c r="U44" s="176"/>
      <c r="V44" s="176"/>
      <c r="W44" s="175"/>
      <c r="X44" s="174" t="s">
        <v>229</v>
      </c>
      <c r="Y44" s="23"/>
      <c r="Z44" s="23"/>
      <c r="AA44" s="23"/>
      <c r="AB44" s="23"/>
      <c r="AC44" s="14"/>
      <c r="AD44" s="26"/>
      <c r="AE44" s="27"/>
      <c r="AF44" s="27"/>
    </row>
    <row r="45" spans="2:32" ht="6.75" hidden="1" customHeight="1" thickTop="1" thickBot="1" x14ac:dyDescent="0.25">
      <c r="B45" s="405"/>
      <c r="C45" s="406"/>
      <c r="D45" s="406"/>
      <c r="E45" s="406"/>
      <c r="F45" s="173"/>
      <c r="G45" s="172"/>
      <c r="H45" s="381"/>
      <c r="I45" s="381"/>
      <c r="J45" s="381"/>
      <c r="K45" s="381"/>
      <c r="L45" s="381"/>
      <c r="M45" s="381"/>
      <c r="N45" s="170"/>
      <c r="O45" s="170"/>
      <c r="P45" s="170"/>
      <c r="Q45" s="170"/>
      <c r="R45" s="170"/>
      <c r="S45" s="170"/>
      <c r="T45" s="171"/>
      <c r="U45" s="170"/>
      <c r="V45" s="170"/>
      <c r="W45" s="169"/>
      <c r="X45" s="2"/>
      <c r="Y45" s="2"/>
      <c r="Z45" s="2"/>
      <c r="AA45" s="2"/>
      <c r="AB45" s="2"/>
      <c r="AC45" s="2"/>
      <c r="AD45" s="26"/>
      <c r="AE45" s="27"/>
      <c r="AF45" s="27"/>
    </row>
    <row r="46" spans="2:32" ht="14.25" thickTop="1" thickBot="1" x14ac:dyDescent="0.25">
      <c r="B46" s="367" t="s">
        <v>86</v>
      </c>
      <c r="C46" s="367"/>
      <c r="D46" s="367"/>
      <c r="E46" s="367"/>
      <c r="F46" s="404"/>
      <c r="G46" s="168">
        <v>83685.48</v>
      </c>
      <c r="H46" s="403"/>
      <c r="I46" s="403"/>
      <c r="J46" s="403"/>
      <c r="K46" s="403"/>
      <c r="L46" s="403"/>
      <c r="M46" s="403"/>
      <c r="N46" s="157">
        <v>5088648.3</v>
      </c>
      <c r="O46" s="157">
        <v>3678074.02</v>
      </c>
      <c r="P46" s="157">
        <v>5172333.78</v>
      </c>
      <c r="Q46" s="157">
        <v>332554.33</v>
      </c>
      <c r="R46" s="157">
        <v>0</v>
      </c>
      <c r="S46" s="157"/>
      <c r="T46" s="157"/>
      <c r="U46" s="157">
        <v>83685.48</v>
      </c>
      <c r="V46" s="157">
        <v>0</v>
      </c>
      <c r="W46" s="167">
        <v>0</v>
      </c>
      <c r="X46" s="154"/>
      <c r="Y46" s="154"/>
      <c r="Z46" s="154"/>
      <c r="AA46" s="154"/>
      <c r="AB46" s="154"/>
      <c r="AC46" s="2"/>
      <c r="AD46" s="27"/>
      <c r="AE46" s="27"/>
      <c r="AF46" s="27"/>
    </row>
    <row r="47" spans="2:32" x14ac:dyDescent="0.2">
      <c r="B47" s="227" t="s">
        <v>121</v>
      </c>
      <c r="C47" s="228"/>
      <c r="D47" s="228"/>
      <c r="E47" s="369"/>
      <c r="F47" s="152" t="s">
        <v>120</v>
      </c>
      <c r="G47" s="164"/>
      <c r="H47" s="375" t="s">
        <v>88</v>
      </c>
      <c r="I47" s="375"/>
      <c r="J47" s="375"/>
      <c r="K47" s="375" t="s">
        <v>88</v>
      </c>
      <c r="L47" s="375"/>
      <c r="M47" s="375"/>
      <c r="N47" s="162">
        <v>1524100</v>
      </c>
      <c r="O47" s="161" t="s">
        <v>88</v>
      </c>
      <c r="P47" s="162">
        <v>1524100</v>
      </c>
      <c r="Q47" s="161" t="s">
        <v>88</v>
      </c>
      <c r="R47" s="162">
        <v>0</v>
      </c>
      <c r="S47" s="161" t="s">
        <v>88</v>
      </c>
      <c r="T47" s="163" t="s">
        <v>88</v>
      </c>
      <c r="U47" s="162"/>
      <c r="V47" s="161" t="s">
        <v>88</v>
      </c>
      <c r="W47" s="160" t="s">
        <v>88</v>
      </c>
      <c r="X47" s="23" t="s">
        <v>184</v>
      </c>
      <c r="Y47" s="23"/>
      <c r="Z47" s="23"/>
      <c r="AA47" s="23"/>
      <c r="AB47" s="23"/>
      <c r="AC47" s="2"/>
      <c r="AD47" s="27"/>
      <c r="AE47" s="27"/>
      <c r="AF47" s="27"/>
    </row>
    <row r="48" spans="2:32" x14ac:dyDescent="0.2">
      <c r="B48" s="227" t="s">
        <v>121</v>
      </c>
      <c r="C48" s="228"/>
      <c r="D48" s="228"/>
      <c r="E48" s="369"/>
      <c r="F48" s="152" t="s">
        <v>118</v>
      </c>
      <c r="G48" s="164"/>
      <c r="H48" s="375" t="s">
        <v>88</v>
      </c>
      <c r="I48" s="375"/>
      <c r="J48" s="375"/>
      <c r="K48" s="375" t="s">
        <v>88</v>
      </c>
      <c r="L48" s="375"/>
      <c r="M48" s="375"/>
      <c r="N48" s="162">
        <v>722147.6</v>
      </c>
      <c r="O48" s="161" t="s">
        <v>88</v>
      </c>
      <c r="P48" s="162">
        <v>722147.6</v>
      </c>
      <c r="Q48" s="161" t="s">
        <v>88</v>
      </c>
      <c r="R48" s="162">
        <v>0</v>
      </c>
      <c r="S48" s="161" t="s">
        <v>88</v>
      </c>
      <c r="T48" s="163" t="s">
        <v>88</v>
      </c>
      <c r="U48" s="162"/>
      <c r="V48" s="161" t="s">
        <v>88</v>
      </c>
      <c r="W48" s="160" t="s">
        <v>88</v>
      </c>
      <c r="X48" s="23" t="s">
        <v>185</v>
      </c>
      <c r="Y48" s="23"/>
      <c r="Z48" s="23"/>
      <c r="AA48" s="23"/>
      <c r="AB48" s="23"/>
      <c r="AC48" s="2"/>
      <c r="AD48" s="27"/>
      <c r="AE48" s="27"/>
      <c r="AF48" s="27"/>
    </row>
    <row r="49" spans="2:32" x14ac:dyDescent="0.2">
      <c r="B49" s="227" t="s">
        <v>119</v>
      </c>
      <c r="C49" s="228"/>
      <c r="D49" s="228"/>
      <c r="E49" s="369"/>
      <c r="F49" s="152" t="s">
        <v>118</v>
      </c>
      <c r="G49" s="164"/>
      <c r="H49" s="375" t="s">
        <v>88</v>
      </c>
      <c r="I49" s="375"/>
      <c r="J49" s="375"/>
      <c r="K49" s="375" t="s">
        <v>88</v>
      </c>
      <c r="L49" s="375"/>
      <c r="M49" s="375"/>
      <c r="N49" s="162">
        <v>3798200</v>
      </c>
      <c r="O49" s="161" t="s">
        <v>88</v>
      </c>
      <c r="P49" s="162">
        <v>3798200</v>
      </c>
      <c r="Q49" s="161" t="s">
        <v>88</v>
      </c>
      <c r="R49" s="162">
        <v>0</v>
      </c>
      <c r="S49" s="161" t="s">
        <v>88</v>
      </c>
      <c r="T49" s="163" t="s">
        <v>88</v>
      </c>
      <c r="U49" s="162"/>
      <c r="V49" s="161" t="s">
        <v>88</v>
      </c>
      <c r="W49" s="160" t="s">
        <v>88</v>
      </c>
      <c r="X49" s="23" t="s">
        <v>186</v>
      </c>
      <c r="Y49" s="23"/>
      <c r="Z49" s="23"/>
      <c r="AA49" s="23"/>
      <c r="AB49" s="23"/>
      <c r="AC49" s="2"/>
      <c r="AD49" s="27"/>
      <c r="AE49" s="27"/>
      <c r="AF49" s="27"/>
    </row>
    <row r="50" spans="2:32" ht="13.5" thickBot="1" x14ac:dyDescent="0.25">
      <c r="B50" s="227" t="s">
        <v>119</v>
      </c>
      <c r="C50" s="228"/>
      <c r="D50" s="228"/>
      <c r="E50" s="369"/>
      <c r="F50" s="152" t="s">
        <v>120</v>
      </c>
      <c r="G50" s="164"/>
      <c r="H50" s="375" t="s">
        <v>88</v>
      </c>
      <c r="I50" s="375"/>
      <c r="J50" s="375"/>
      <c r="K50" s="375" t="s">
        <v>88</v>
      </c>
      <c r="L50" s="375"/>
      <c r="M50" s="375"/>
      <c r="N50" s="162">
        <v>3086600</v>
      </c>
      <c r="O50" s="161" t="s">
        <v>88</v>
      </c>
      <c r="P50" s="162">
        <v>3086600</v>
      </c>
      <c r="Q50" s="161" t="s">
        <v>88</v>
      </c>
      <c r="R50" s="162">
        <v>0</v>
      </c>
      <c r="S50" s="161" t="s">
        <v>88</v>
      </c>
      <c r="T50" s="163" t="s">
        <v>88</v>
      </c>
      <c r="U50" s="162"/>
      <c r="V50" s="161" t="s">
        <v>88</v>
      </c>
      <c r="W50" s="160" t="s">
        <v>88</v>
      </c>
      <c r="X50" s="23" t="s">
        <v>187</v>
      </c>
      <c r="Y50" s="23"/>
      <c r="Z50" s="23"/>
      <c r="AA50" s="23"/>
      <c r="AB50" s="23"/>
      <c r="AC50" s="2"/>
      <c r="AD50" s="27"/>
      <c r="AE50" s="27"/>
      <c r="AF50" s="27"/>
    </row>
    <row r="51" spans="2:32" ht="13.5" hidden="1" customHeight="1" thickBot="1" x14ac:dyDescent="0.25">
      <c r="B51" s="356"/>
      <c r="C51" s="357"/>
      <c r="D51" s="357"/>
      <c r="E51" s="358"/>
      <c r="F51" s="165"/>
      <c r="G51" s="166"/>
      <c r="H51" s="375"/>
      <c r="I51" s="375"/>
      <c r="J51" s="375"/>
      <c r="K51" s="375"/>
      <c r="L51" s="375"/>
      <c r="M51" s="375"/>
      <c r="N51" s="162"/>
      <c r="O51" s="161"/>
      <c r="P51" s="162"/>
      <c r="Q51" s="161"/>
      <c r="R51" s="162"/>
      <c r="S51" s="161"/>
      <c r="T51" s="163"/>
      <c r="U51" s="162"/>
      <c r="V51" s="161"/>
      <c r="W51" s="160"/>
      <c r="X51" s="23"/>
      <c r="Y51" s="23"/>
      <c r="Z51" s="23"/>
      <c r="AA51" s="23"/>
      <c r="AB51" s="23"/>
      <c r="AC51" s="2"/>
      <c r="AD51" s="27"/>
      <c r="AE51" s="27"/>
      <c r="AF51" s="27"/>
    </row>
    <row r="52" spans="2:32" ht="25.5" customHeight="1" thickTop="1" thickBot="1" x14ac:dyDescent="0.25">
      <c r="B52" s="366" t="s">
        <v>165</v>
      </c>
      <c r="C52" s="367"/>
      <c r="D52" s="367"/>
      <c r="E52" s="368"/>
      <c r="F52" s="159">
        <v>540140000</v>
      </c>
      <c r="G52" s="158"/>
      <c r="H52" s="374" t="s">
        <v>88</v>
      </c>
      <c r="I52" s="374"/>
      <c r="J52" s="374"/>
      <c r="K52" s="374" t="s">
        <v>88</v>
      </c>
      <c r="L52" s="374"/>
      <c r="M52" s="374"/>
      <c r="N52" s="157">
        <v>9131047.5999999996</v>
      </c>
      <c r="O52" s="156" t="s">
        <v>88</v>
      </c>
      <c r="P52" s="157">
        <v>9131047.5999999996</v>
      </c>
      <c r="Q52" s="156" t="s">
        <v>88</v>
      </c>
      <c r="R52" s="157">
        <v>0</v>
      </c>
      <c r="S52" s="156" t="s">
        <v>88</v>
      </c>
      <c r="T52" s="156" t="s">
        <v>88</v>
      </c>
      <c r="U52" s="157">
        <v>0</v>
      </c>
      <c r="V52" s="156" t="s">
        <v>88</v>
      </c>
      <c r="W52" s="155" t="s">
        <v>88</v>
      </c>
      <c r="X52" s="154"/>
      <c r="Y52" s="154"/>
      <c r="Z52" s="154"/>
      <c r="AA52" s="154"/>
      <c r="AB52" s="154"/>
      <c r="AC52" s="2"/>
      <c r="AD52" s="27"/>
      <c r="AE52" s="27"/>
      <c r="AF52" s="27"/>
    </row>
    <row r="53" spans="2:32" x14ac:dyDescent="0.2">
      <c r="B53" s="227" t="s">
        <v>117</v>
      </c>
      <c r="C53" s="228"/>
      <c r="D53" s="228"/>
      <c r="E53" s="369"/>
      <c r="F53" s="152" t="s">
        <v>116</v>
      </c>
      <c r="G53" s="164"/>
      <c r="H53" s="375" t="s">
        <v>88</v>
      </c>
      <c r="I53" s="375"/>
      <c r="J53" s="375"/>
      <c r="K53" s="375" t="s">
        <v>88</v>
      </c>
      <c r="L53" s="375"/>
      <c r="M53" s="375"/>
      <c r="N53" s="162">
        <v>28964.67</v>
      </c>
      <c r="O53" s="161" t="s">
        <v>88</v>
      </c>
      <c r="P53" s="162"/>
      <c r="Q53" s="161" t="s">
        <v>88</v>
      </c>
      <c r="R53" s="162">
        <v>28964.67</v>
      </c>
      <c r="S53" s="161" t="s">
        <v>88</v>
      </c>
      <c r="T53" s="163" t="s">
        <v>88</v>
      </c>
      <c r="U53" s="162"/>
      <c r="V53" s="161" t="s">
        <v>88</v>
      </c>
      <c r="W53" s="160" t="s">
        <v>88</v>
      </c>
      <c r="X53" s="23" t="s">
        <v>182</v>
      </c>
      <c r="Y53" s="23"/>
      <c r="Z53" s="23"/>
      <c r="AA53" s="23"/>
      <c r="AB53" s="23"/>
      <c r="AC53" s="2"/>
      <c r="AD53" s="27"/>
      <c r="AE53" s="27"/>
      <c r="AF53" s="27"/>
    </row>
    <row r="54" spans="2:32" ht="13.5" thickBot="1" x14ac:dyDescent="0.25">
      <c r="B54" s="227" t="s">
        <v>114</v>
      </c>
      <c r="C54" s="228"/>
      <c r="D54" s="228"/>
      <c r="E54" s="369"/>
      <c r="F54" s="152" t="s">
        <v>115</v>
      </c>
      <c r="G54" s="164"/>
      <c r="H54" s="375" t="s">
        <v>88</v>
      </c>
      <c r="I54" s="375"/>
      <c r="J54" s="375"/>
      <c r="K54" s="375" t="s">
        <v>88</v>
      </c>
      <c r="L54" s="375"/>
      <c r="M54" s="375"/>
      <c r="N54" s="162">
        <v>95909.5</v>
      </c>
      <c r="O54" s="161" t="s">
        <v>88</v>
      </c>
      <c r="P54" s="162"/>
      <c r="Q54" s="161" t="s">
        <v>88</v>
      </c>
      <c r="R54" s="162">
        <v>95909.5</v>
      </c>
      <c r="S54" s="161" t="s">
        <v>88</v>
      </c>
      <c r="T54" s="163" t="s">
        <v>88</v>
      </c>
      <c r="U54" s="162"/>
      <c r="V54" s="161" t="s">
        <v>88</v>
      </c>
      <c r="W54" s="160" t="s">
        <v>88</v>
      </c>
      <c r="X54" s="23" t="s">
        <v>183</v>
      </c>
      <c r="Y54" s="23"/>
      <c r="Z54" s="23"/>
      <c r="AA54" s="23"/>
      <c r="AB54" s="23"/>
      <c r="AC54" s="2"/>
      <c r="AD54" s="27"/>
      <c r="AE54" s="27"/>
      <c r="AF54" s="27"/>
    </row>
    <row r="55" spans="2:32" ht="13.5" hidden="1" thickBot="1" x14ac:dyDescent="0.25">
      <c r="B55" s="372"/>
      <c r="C55" s="373"/>
      <c r="D55" s="373"/>
      <c r="E55" s="373"/>
      <c r="F55" s="165"/>
      <c r="G55" s="164"/>
      <c r="H55" s="375"/>
      <c r="I55" s="375"/>
      <c r="J55" s="375"/>
      <c r="K55" s="375"/>
      <c r="L55" s="375"/>
      <c r="M55" s="375"/>
      <c r="N55" s="162"/>
      <c r="O55" s="161"/>
      <c r="P55" s="162"/>
      <c r="Q55" s="161"/>
      <c r="R55" s="162"/>
      <c r="S55" s="161"/>
      <c r="T55" s="163"/>
      <c r="U55" s="162"/>
      <c r="V55" s="161"/>
      <c r="W55" s="160"/>
      <c r="X55" s="23"/>
      <c r="Y55" s="23"/>
      <c r="Z55" s="23"/>
      <c r="AA55" s="23"/>
      <c r="AB55" s="23"/>
      <c r="AC55" s="2"/>
      <c r="AD55" s="27"/>
      <c r="AE55" s="27"/>
      <c r="AF55" s="27"/>
    </row>
    <row r="56" spans="2:32" ht="27.75" customHeight="1" thickTop="1" thickBot="1" x14ac:dyDescent="0.25">
      <c r="B56" s="366" t="s">
        <v>164</v>
      </c>
      <c r="C56" s="367"/>
      <c r="D56" s="367"/>
      <c r="E56" s="368"/>
      <c r="F56" s="159">
        <v>540160000</v>
      </c>
      <c r="G56" s="158"/>
      <c r="H56" s="374" t="s">
        <v>88</v>
      </c>
      <c r="I56" s="374"/>
      <c r="J56" s="374"/>
      <c r="K56" s="374" t="s">
        <v>88</v>
      </c>
      <c r="L56" s="374"/>
      <c r="M56" s="374"/>
      <c r="N56" s="157">
        <v>124874.17</v>
      </c>
      <c r="O56" s="156" t="s">
        <v>88</v>
      </c>
      <c r="P56" s="157"/>
      <c r="Q56" s="156" t="s">
        <v>88</v>
      </c>
      <c r="R56" s="157">
        <v>124874.17</v>
      </c>
      <c r="S56" s="156" t="s">
        <v>88</v>
      </c>
      <c r="T56" s="156" t="s">
        <v>88</v>
      </c>
      <c r="U56" s="157"/>
      <c r="V56" s="156" t="s">
        <v>88</v>
      </c>
      <c r="W56" s="155" t="s">
        <v>88</v>
      </c>
      <c r="X56" s="154"/>
      <c r="Y56" s="154"/>
      <c r="Z56" s="154"/>
      <c r="AA56" s="154"/>
      <c r="AB56" s="154"/>
      <c r="AC56" s="2"/>
      <c r="AD56" s="27"/>
      <c r="AE56" s="27"/>
      <c r="AF56" s="27"/>
    </row>
    <row r="57" spans="2:32" ht="14.25" x14ac:dyDescent="0.2">
      <c r="B57" s="15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6"/>
      <c r="T57" s="16"/>
      <c r="U57" s="16"/>
      <c r="V57" s="16"/>
      <c r="W57" s="16"/>
      <c r="X57" s="8" t="s">
        <v>163</v>
      </c>
      <c r="Y57" s="16"/>
      <c r="Z57" s="16"/>
      <c r="AA57" s="16"/>
      <c r="AB57" s="16"/>
      <c r="AC57" s="16"/>
      <c r="AD57" s="27"/>
      <c r="AE57" s="27"/>
      <c r="AF57" s="27"/>
    </row>
    <row r="58" spans="2:32" ht="12.75" customHeight="1" x14ac:dyDescent="0.2">
      <c r="B58" s="248" t="s">
        <v>36</v>
      </c>
      <c r="C58" s="248"/>
      <c r="D58" s="248"/>
      <c r="E58" s="248"/>
      <c r="F58" s="248"/>
      <c r="G58" s="248"/>
      <c r="H58" s="248"/>
      <c r="I58" s="248"/>
      <c r="J58" s="248"/>
      <c r="K58" s="248"/>
      <c r="L58" s="248"/>
      <c r="M58" s="248"/>
      <c r="N58" s="248"/>
      <c r="O58" s="248"/>
      <c r="P58" s="248"/>
      <c r="Q58" s="248"/>
      <c r="R58" s="248"/>
      <c r="S58" s="248"/>
      <c r="T58" s="248"/>
      <c r="U58" s="248"/>
      <c r="V58" s="248"/>
      <c r="W58" s="248"/>
      <c r="X58" s="154"/>
      <c r="Y58" s="153"/>
      <c r="Z58" s="153"/>
      <c r="AA58" s="153"/>
      <c r="AB58" s="153"/>
      <c r="AC58" s="35"/>
      <c r="AD58" s="27"/>
      <c r="AE58" s="27"/>
      <c r="AF58" s="27"/>
    </row>
    <row r="59" spans="2:32" x14ac:dyDescent="0.2"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30" t="s">
        <v>29</v>
      </c>
      <c r="Y59" s="30" t="s">
        <v>30</v>
      </c>
      <c r="Z59" s="30" t="s">
        <v>31</v>
      </c>
      <c r="AA59" s="17"/>
      <c r="AC59" s="17"/>
      <c r="AD59" s="27"/>
      <c r="AE59" s="27"/>
      <c r="AF59" s="27"/>
    </row>
    <row r="60" spans="2:32" ht="22.5" customHeight="1" x14ac:dyDescent="0.2">
      <c r="B60" s="262" t="s">
        <v>12</v>
      </c>
      <c r="C60" s="247"/>
      <c r="D60" s="247"/>
      <c r="E60" s="247"/>
      <c r="F60" s="247"/>
      <c r="G60" s="247" t="s">
        <v>4</v>
      </c>
      <c r="H60" s="247" t="s">
        <v>23</v>
      </c>
      <c r="I60" s="247"/>
      <c r="J60" s="247"/>
      <c r="K60" s="247"/>
      <c r="L60" s="247"/>
      <c r="M60" s="247"/>
      <c r="N60" s="247" t="s">
        <v>5</v>
      </c>
      <c r="O60" s="247"/>
      <c r="P60" s="247"/>
      <c r="Q60" s="247"/>
      <c r="R60" s="247"/>
      <c r="S60" s="247" t="s">
        <v>6</v>
      </c>
      <c r="T60" s="247"/>
      <c r="U60" s="247"/>
      <c r="V60" s="247"/>
      <c r="W60" s="249"/>
      <c r="X60" s="33"/>
      <c r="Y60" s="33"/>
      <c r="Z60" s="33"/>
      <c r="AA60" s="33"/>
      <c r="AB60" s="33"/>
      <c r="AC60" s="33"/>
      <c r="AD60" s="27"/>
      <c r="AE60" s="27"/>
      <c r="AF60" s="27"/>
    </row>
    <row r="61" spans="2:32" ht="37.5" customHeight="1" x14ac:dyDescent="0.2">
      <c r="B61" s="262"/>
      <c r="C61" s="247"/>
      <c r="D61" s="247"/>
      <c r="E61" s="247"/>
      <c r="F61" s="247"/>
      <c r="G61" s="247"/>
      <c r="H61" s="247" t="s">
        <v>24</v>
      </c>
      <c r="I61" s="247"/>
      <c r="J61" s="247"/>
      <c r="K61" s="247" t="s">
        <v>27</v>
      </c>
      <c r="L61" s="247"/>
      <c r="M61" s="247"/>
      <c r="N61" s="19" t="s">
        <v>10</v>
      </c>
      <c r="O61" s="247" t="s">
        <v>7</v>
      </c>
      <c r="P61" s="247"/>
      <c r="Q61" s="247"/>
      <c r="R61" s="247"/>
      <c r="S61" s="19" t="s">
        <v>25</v>
      </c>
      <c r="T61" s="247" t="s">
        <v>38</v>
      </c>
      <c r="U61" s="247"/>
      <c r="V61" s="247"/>
      <c r="W61" s="249"/>
      <c r="X61" s="22"/>
      <c r="Y61" s="22"/>
      <c r="Z61" s="22"/>
      <c r="AA61" s="22"/>
      <c r="AB61" s="22"/>
      <c r="AD61" s="27"/>
      <c r="AE61" s="27"/>
      <c r="AF61" s="27"/>
    </row>
    <row r="62" spans="2:32" ht="13.5" thickBot="1" x14ac:dyDescent="0.25">
      <c r="B62" s="260">
        <v>1</v>
      </c>
      <c r="C62" s="252"/>
      <c r="D62" s="252"/>
      <c r="E62" s="252"/>
      <c r="F62" s="252"/>
      <c r="G62" s="11">
        <v>2</v>
      </c>
      <c r="H62" s="252">
        <v>3</v>
      </c>
      <c r="I62" s="252"/>
      <c r="J62" s="252"/>
      <c r="K62" s="252">
        <v>4</v>
      </c>
      <c r="L62" s="252"/>
      <c r="M62" s="252"/>
      <c r="N62" s="11">
        <v>5</v>
      </c>
      <c r="O62" s="252">
        <v>6</v>
      </c>
      <c r="P62" s="252"/>
      <c r="Q62" s="252"/>
      <c r="R62" s="252"/>
      <c r="S62" s="11">
        <v>7</v>
      </c>
      <c r="T62" s="250">
        <v>8</v>
      </c>
      <c r="U62" s="250"/>
      <c r="V62" s="250"/>
      <c r="W62" s="251"/>
      <c r="X62" s="13"/>
      <c r="Y62" s="13"/>
      <c r="Z62" s="13"/>
      <c r="AA62" s="13"/>
      <c r="AB62" s="13"/>
      <c r="AD62" s="27"/>
      <c r="AE62" s="27"/>
      <c r="AF62" s="27"/>
    </row>
    <row r="63" spans="2:32" x14ac:dyDescent="0.2">
      <c r="B63" s="370"/>
      <c r="C63" s="371"/>
      <c r="D63" s="371"/>
      <c r="E63" s="371"/>
      <c r="F63" s="188"/>
      <c r="G63" s="189"/>
      <c r="H63" s="190"/>
      <c r="I63" s="191" t="s">
        <v>28</v>
      </c>
      <c r="J63" s="192"/>
      <c r="K63" s="190"/>
      <c r="L63" s="191" t="s">
        <v>28</v>
      </c>
      <c r="M63" s="192"/>
      <c r="N63" s="193"/>
      <c r="O63" s="362"/>
      <c r="P63" s="362"/>
      <c r="Q63" s="362"/>
      <c r="R63" s="362"/>
      <c r="S63" s="194"/>
      <c r="T63" s="359"/>
      <c r="U63" s="360"/>
      <c r="V63" s="360"/>
      <c r="W63" s="361"/>
      <c r="X63" s="120"/>
      <c r="Y63" s="120"/>
      <c r="Z63" s="120"/>
      <c r="AA63" s="120"/>
      <c r="AD63" s="26"/>
      <c r="AE63" s="26"/>
      <c r="AF63" s="27"/>
    </row>
    <row r="64" spans="2:32" ht="0.75" customHeight="1" thickBot="1" x14ac:dyDescent="0.25">
      <c r="B64" s="363"/>
      <c r="C64" s="364"/>
      <c r="D64" s="364"/>
      <c r="E64" s="365"/>
      <c r="F64" s="151"/>
      <c r="G64" s="150"/>
      <c r="H64" s="382"/>
      <c r="I64" s="382"/>
      <c r="J64" s="382"/>
      <c r="K64" s="382"/>
      <c r="L64" s="382"/>
      <c r="M64" s="382"/>
      <c r="N64" s="150"/>
      <c r="O64" s="150"/>
      <c r="P64" s="150"/>
      <c r="Q64" s="150"/>
      <c r="R64" s="149"/>
      <c r="S64" s="148"/>
      <c r="T64" s="147"/>
      <c r="U64" s="146"/>
      <c r="V64" s="146"/>
      <c r="W64" s="146"/>
      <c r="X64" s="2"/>
      <c r="Y64" s="2"/>
      <c r="Z64" s="2"/>
      <c r="AA64" s="2"/>
      <c r="AB64" s="2"/>
      <c r="AC64" s="2"/>
    </row>
    <row r="65" spans="2:29" ht="12.75" customHeight="1" x14ac:dyDescent="0.2">
      <c r="B65" s="78"/>
      <c r="C65" s="78"/>
      <c r="D65" s="78"/>
      <c r="E65" s="78"/>
      <c r="F65" s="145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</row>
    <row r="66" spans="2:29" ht="13.5" thickBot="1" x14ac:dyDescent="0.25"/>
    <row r="67" spans="2:29" ht="48" customHeight="1" thickTop="1" thickBot="1" x14ac:dyDescent="0.25">
      <c r="G67" s="377"/>
      <c r="H67" s="378"/>
      <c r="I67" s="378"/>
      <c r="J67" s="378"/>
      <c r="K67" s="378"/>
      <c r="L67" s="378"/>
      <c r="M67" s="378"/>
      <c r="N67" s="379" t="s">
        <v>162</v>
      </c>
      <c r="O67" s="379"/>
      <c r="P67" s="379"/>
      <c r="Q67" s="379"/>
      <c r="R67" s="380"/>
    </row>
    <row r="68" spans="2:29" ht="3.75" customHeight="1" thickTop="1" thickBot="1" x14ac:dyDescent="0.25">
      <c r="G68" s="376"/>
      <c r="H68" s="376"/>
      <c r="I68" s="376"/>
      <c r="J68" s="376"/>
      <c r="K68" s="376"/>
      <c r="L68" s="376"/>
      <c r="M68" s="376"/>
      <c r="N68" s="376"/>
      <c r="O68" s="376"/>
      <c r="P68" s="376"/>
      <c r="Q68" s="376"/>
      <c r="R68" s="376"/>
    </row>
    <row r="69" spans="2:29" ht="13.5" thickTop="1" x14ac:dyDescent="0.2">
      <c r="G69" s="389" t="s">
        <v>161</v>
      </c>
      <c r="H69" s="390"/>
      <c r="I69" s="390"/>
      <c r="J69" s="390"/>
      <c r="K69" s="390"/>
      <c r="L69" s="390"/>
      <c r="M69" s="390"/>
      <c r="N69" s="391" t="s">
        <v>173</v>
      </c>
      <c r="O69" s="391"/>
      <c r="P69" s="391"/>
      <c r="Q69" s="391"/>
      <c r="R69" s="392"/>
    </row>
    <row r="70" spans="2:29" x14ac:dyDescent="0.2">
      <c r="G70" s="383" t="s">
        <v>160</v>
      </c>
      <c r="H70" s="384"/>
      <c r="I70" s="384"/>
      <c r="J70" s="384"/>
      <c r="K70" s="384"/>
      <c r="L70" s="384"/>
      <c r="M70" s="384"/>
      <c r="N70" s="387">
        <v>45672</v>
      </c>
      <c r="O70" s="387"/>
      <c r="P70" s="387"/>
      <c r="Q70" s="387"/>
      <c r="R70" s="388"/>
    </row>
    <row r="71" spans="2:29" x14ac:dyDescent="0.2">
      <c r="G71" s="383" t="s">
        <v>159</v>
      </c>
      <c r="H71" s="384"/>
      <c r="I71" s="384"/>
      <c r="J71" s="384"/>
      <c r="K71" s="384"/>
      <c r="L71" s="384"/>
      <c r="M71" s="384"/>
      <c r="N71" s="385" t="s">
        <v>175</v>
      </c>
      <c r="O71" s="385"/>
      <c r="P71" s="385"/>
      <c r="Q71" s="385"/>
      <c r="R71" s="386"/>
    </row>
    <row r="72" spans="2:29" x14ac:dyDescent="0.2">
      <c r="G72" s="383" t="s">
        <v>158</v>
      </c>
      <c r="H72" s="384"/>
      <c r="I72" s="384"/>
      <c r="J72" s="384"/>
      <c r="K72" s="384"/>
      <c r="L72" s="384"/>
      <c r="M72" s="384"/>
      <c r="N72" s="385" t="s">
        <v>174</v>
      </c>
      <c r="O72" s="385"/>
      <c r="P72" s="385"/>
      <c r="Q72" s="385"/>
      <c r="R72" s="386"/>
    </row>
    <row r="73" spans="2:29" x14ac:dyDescent="0.2">
      <c r="G73" s="383" t="s">
        <v>157</v>
      </c>
      <c r="H73" s="384"/>
      <c r="I73" s="384"/>
      <c r="J73" s="384"/>
      <c r="K73" s="384"/>
      <c r="L73" s="384"/>
      <c r="M73" s="384"/>
      <c r="N73" s="385" t="s">
        <v>172</v>
      </c>
      <c r="O73" s="385"/>
      <c r="P73" s="385"/>
      <c r="Q73" s="385"/>
      <c r="R73" s="386"/>
    </row>
    <row r="74" spans="2:29" x14ac:dyDescent="0.2">
      <c r="G74" s="383" t="s">
        <v>156</v>
      </c>
      <c r="H74" s="384"/>
      <c r="I74" s="384"/>
      <c r="J74" s="384"/>
      <c r="K74" s="384"/>
      <c r="L74" s="384"/>
      <c r="M74" s="384"/>
      <c r="N74" s="387">
        <v>45505</v>
      </c>
      <c r="O74" s="387"/>
      <c r="P74" s="387"/>
      <c r="Q74" s="387"/>
      <c r="R74" s="388"/>
    </row>
    <row r="75" spans="2:29" x14ac:dyDescent="0.2">
      <c r="G75" s="383" t="s">
        <v>155</v>
      </c>
      <c r="H75" s="384"/>
      <c r="I75" s="384"/>
      <c r="J75" s="384"/>
      <c r="K75" s="384"/>
      <c r="L75" s="384"/>
      <c r="M75" s="384"/>
      <c r="N75" s="387">
        <v>45955</v>
      </c>
      <c r="O75" s="387"/>
      <c r="P75" s="387"/>
      <c r="Q75" s="387"/>
      <c r="R75" s="388"/>
    </row>
    <row r="76" spans="2:29" x14ac:dyDescent="0.2">
      <c r="G76" s="383" t="s">
        <v>154</v>
      </c>
      <c r="H76" s="384"/>
      <c r="I76" s="384"/>
      <c r="J76" s="384"/>
      <c r="K76" s="384"/>
      <c r="L76" s="384"/>
      <c r="M76" s="384"/>
      <c r="N76" s="385" t="s">
        <v>176</v>
      </c>
      <c r="O76" s="385"/>
      <c r="P76" s="385"/>
      <c r="Q76" s="385"/>
      <c r="R76" s="386"/>
    </row>
    <row r="77" spans="2:29" ht="13.5" thickBot="1" x14ac:dyDescent="0.25">
      <c r="G77" s="393" t="s">
        <v>153</v>
      </c>
      <c r="H77" s="394"/>
      <c r="I77" s="394"/>
      <c r="J77" s="394"/>
      <c r="K77" s="394"/>
      <c r="L77" s="394"/>
      <c r="M77" s="394"/>
      <c r="N77" s="395"/>
      <c r="O77" s="395"/>
      <c r="P77" s="395"/>
      <c r="Q77" s="395"/>
      <c r="R77" s="396"/>
    </row>
    <row r="78" spans="2:29" ht="14.25" thickTop="1" thickBot="1" x14ac:dyDescent="0.25">
      <c r="G78" s="376"/>
      <c r="H78" s="376"/>
      <c r="I78" s="376"/>
      <c r="J78" s="376"/>
      <c r="K78" s="376"/>
      <c r="L78" s="376"/>
      <c r="M78" s="376"/>
      <c r="N78" s="376"/>
      <c r="O78" s="376"/>
      <c r="P78" s="376"/>
      <c r="Q78" s="376"/>
      <c r="R78" s="376"/>
    </row>
    <row r="79" spans="2:29" ht="13.5" thickTop="1" x14ac:dyDescent="0.2">
      <c r="G79" s="389" t="s">
        <v>161</v>
      </c>
      <c r="H79" s="390"/>
      <c r="I79" s="390"/>
      <c r="J79" s="390"/>
      <c r="K79" s="390"/>
      <c r="L79" s="390"/>
      <c r="M79" s="390"/>
      <c r="N79" s="391" t="s">
        <v>173</v>
      </c>
      <c r="O79" s="391"/>
      <c r="P79" s="391"/>
      <c r="Q79" s="391"/>
      <c r="R79" s="392"/>
    </row>
    <row r="80" spans="2:29" x14ac:dyDescent="0.2">
      <c r="G80" s="383" t="s">
        <v>160</v>
      </c>
      <c r="H80" s="384"/>
      <c r="I80" s="384"/>
      <c r="J80" s="384"/>
      <c r="K80" s="384"/>
      <c r="L80" s="384"/>
      <c r="M80" s="384"/>
      <c r="N80" s="387">
        <v>45672</v>
      </c>
      <c r="O80" s="387"/>
      <c r="P80" s="387"/>
      <c r="Q80" s="387"/>
      <c r="R80" s="388"/>
    </row>
    <row r="81" spans="7:18" x14ac:dyDescent="0.2">
      <c r="G81" s="383" t="s">
        <v>159</v>
      </c>
      <c r="H81" s="384"/>
      <c r="I81" s="384"/>
      <c r="J81" s="384"/>
      <c r="K81" s="384"/>
      <c r="L81" s="384"/>
      <c r="M81" s="384"/>
      <c r="N81" s="385" t="s">
        <v>179</v>
      </c>
      <c r="O81" s="385"/>
      <c r="P81" s="385"/>
      <c r="Q81" s="385"/>
      <c r="R81" s="386"/>
    </row>
    <row r="82" spans="7:18" x14ac:dyDescent="0.2">
      <c r="G82" s="383" t="s">
        <v>158</v>
      </c>
      <c r="H82" s="384"/>
      <c r="I82" s="384"/>
      <c r="J82" s="384"/>
      <c r="K82" s="384"/>
      <c r="L82" s="384"/>
      <c r="M82" s="384"/>
      <c r="N82" s="385" t="s">
        <v>178</v>
      </c>
      <c r="O82" s="385"/>
      <c r="P82" s="385"/>
      <c r="Q82" s="385"/>
      <c r="R82" s="386"/>
    </row>
    <row r="83" spans="7:18" x14ac:dyDescent="0.2">
      <c r="G83" s="383" t="s">
        <v>157</v>
      </c>
      <c r="H83" s="384"/>
      <c r="I83" s="384"/>
      <c r="J83" s="384"/>
      <c r="K83" s="384"/>
      <c r="L83" s="384"/>
      <c r="M83" s="384"/>
      <c r="N83" s="385" t="s">
        <v>177</v>
      </c>
      <c r="O83" s="385"/>
      <c r="P83" s="385"/>
      <c r="Q83" s="385"/>
      <c r="R83" s="386"/>
    </row>
    <row r="84" spans="7:18" x14ac:dyDescent="0.2">
      <c r="G84" s="383" t="s">
        <v>156</v>
      </c>
      <c r="H84" s="384"/>
      <c r="I84" s="384"/>
      <c r="J84" s="384"/>
      <c r="K84" s="384"/>
      <c r="L84" s="384"/>
      <c r="M84" s="384"/>
      <c r="N84" s="387">
        <v>45244</v>
      </c>
      <c r="O84" s="387"/>
      <c r="P84" s="387"/>
      <c r="Q84" s="387"/>
      <c r="R84" s="388"/>
    </row>
    <row r="85" spans="7:18" x14ac:dyDescent="0.2">
      <c r="G85" s="383" t="s">
        <v>155</v>
      </c>
      <c r="H85" s="384"/>
      <c r="I85" s="384"/>
      <c r="J85" s="384"/>
      <c r="K85" s="384"/>
      <c r="L85" s="384"/>
      <c r="M85" s="384"/>
      <c r="N85" s="387">
        <v>45694</v>
      </c>
      <c r="O85" s="387"/>
      <c r="P85" s="387"/>
      <c r="Q85" s="387"/>
      <c r="R85" s="388"/>
    </row>
    <row r="86" spans="7:18" x14ac:dyDescent="0.2">
      <c r="G86" s="383" t="s">
        <v>154</v>
      </c>
      <c r="H86" s="384"/>
      <c r="I86" s="384"/>
      <c r="J86" s="384"/>
      <c r="K86" s="384"/>
      <c r="L86" s="384"/>
      <c r="M86" s="384"/>
      <c r="N86" s="385" t="s">
        <v>180</v>
      </c>
      <c r="O86" s="385"/>
      <c r="P86" s="385"/>
      <c r="Q86" s="385"/>
      <c r="R86" s="386"/>
    </row>
    <row r="87" spans="7:18" ht="33" customHeight="1" thickBot="1" x14ac:dyDescent="0.25">
      <c r="G87" s="393" t="s">
        <v>153</v>
      </c>
      <c r="H87" s="394"/>
      <c r="I87" s="394"/>
      <c r="J87" s="394"/>
      <c r="K87" s="394"/>
      <c r="L87" s="394"/>
      <c r="M87" s="394"/>
      <c r="N87" s="395" t="s">
        <v>181</v>
      </c>
      <c r="O87" s="395"/>
      <c r="P87" s="395"/>
      <c r="Q87" s="395"/>
      <c r="R87" s="396"/>
    </row>
    <row r="88" spans="7:18" ht="13.5" thickTop="1" x14ac:dyDescent="0.2">
      <c r="G88" s="376"/>
      <c r="H88" s="376"/>
      <c r="I88" s="376"/>
      <c r="J88" s="376"/>
      <c r="K88" s="376"/>
      <c r="L88" s="376"/>
      <c r="M88" s="376"/>
      <c r="N88" s="376"/>
      <c r="O88" s="376"/>
      <c r="P88" s="376"/>
      <c r="Q88" s="376"/>
      <c r="R88" s="376"/>
    </row>
  </sheetData>
  <mergeCells count="210">
    <mergeCell ref="B43:E43"/>
    <mergeCell ref="H43:J43"/>
    <mergeCell ref="K43:M43"/>
    <mergeCell ref="B44:E44"/>
    <mergeCell ref="H44:J44"/>
    <mergeCell ref="K44:M44"/>
    <mergeCell ref="B41:E41"/>
    <mergeCell ref="H41:J41"/>
    <mergeCell ref="K41:M41"/>
    <mergeCell ref="B42:E42"/>
    <mergeCell ref="H42:J42"/>
    <mergeCell ref="K42:M42"/>
    <mergeCell ref="B39:E39"/>
    <mergeCell ref="H39:J39"/>
    <mergeCell ref="K39:M39"/>
    <mergeCell ref="B40:E40"/>
    <mergeCell ref="H40:J40"/>
    <mergeCell ref="K40:M40"/>
    <mergeCell ref="B37:E37"/>
    <mergeCell ref="H37:J37"/>
    <mergeCell ref="K37:M37"/>
    <mergeCell ref="B38:E38"/>
    <mergeCell ref="H38:J38"/>
    <mergeCell ref="K38:M38"/>
    <mergeCell ref="B35:E35"/>
    <mergeCell ref="H35:J35"/>
    <mergeCell ref="K35:M35"/>
    <mergeCell ref="B36:E36"/>
    <mergeCell ref="H36:J36"/>
    <mergeCell ref="K36:M36"/>
    <mergeCell ref="B33:E33"/>
    <mergeCell ref="H33:J33"/>
    <mergeCell ref="K33:M33"/>
    <mergeCell ref="B34:E34"/>
    <mergeCell ref="H34:J34"/>
    <mergeCell ref="K34:M34"/>
    <mergeCell ref="B20:E20"/>
    <mergeCell ref="B21:E21"/>
    <mergeCell ref="H21:J21"/>
    <mergeCell ref="K21:M21"/>
    <mergeCell ref="B22:E22"/>
    <mergeCell ref="H22:J22"/>
    <mergeCell ref="K22:M22"/>
    <mergeCell ref="B27:E27"/>
    <mergeCell ref="H27:J27"/>
    <mergeCell ref="K27:M27"/>
    <mergeCell ref="B25:E25"/>
    <mergeCell ref="H25:J25"/>
    <mergeCell ref="K25:M25"/>
    <mergeCell ref="B26:E26"/>
    <mergeCell ref="H26:J26"/>
    <mergeCell ref="K26:M26"/>
    <mergeCell ref="B45:E45"/>
    <mergeCell ref="K45:M45"/>
    <mergeCell ref="K46:M46"/>
    <mergeCell ref="B23:E23"/>
    <mergeCell ref="H23:J23"/>
    <mergeCell ref="K23:M23"/>
    <mergeCell ref="B24:E24"/>
    <mergeCell ref="H24:J24"/>
    <mergeCell ref="K24:M24"/>
    <mergeCell ref="B28:E28"/>
    <mergeCell ref="H28:J28"/>
    <mergeCell ref="K28:M28"/>
    <mergeCell ref="B31:E31"/>
    <mergeCell ref="H31:J31"/>
    <mergeCell ref="K31:M31"/>
    <mergeCell ref="B32:E32"/>
    <mergeCell ref="H32:J32"/>
    <mergeCell ref="K32:M32"/>
    <mergeCell ref="B29:E29"/>
    <mergeCell ref="H29:J29"/>
    <mergeCell ref="K29:M29"/>
    <mergeCell ref="B30:E30"/>
    <mergeCell ref="H30:J30"/>
    <mergeCell ref="K30:M30"/>
    <mergeCell ref="G87:M87"/>
    <mergeCell ref="N87:R87"/>
    <mergeCell ref="G88:M88"/>
    <mergeCell ref="N88:R88"/>
    <mergeCell ref="B53:E53"/>
    <mergeCell ref="H53:J53"/>
    <mergeCell ref="K53:M53"/>
    <mergeCell ref="B54:E54"/>
    <mergeCell ref="H54:J54"/>
    <mergeCell ref="K54:M54"/>
    <mergeCell ref="G84:M84"/>
    <mergeCell ref="N84:R84"/>
    <mergeCell ref="G85:M85"/>
    <mergeCell ref="N85:R85"/>
    <mergeCell ref="G86:M86"/>
    <mergeCell ref="N86:R86"/>
    <mergeCell ref="G81:M81"/>
    <mergeCell ref="N81:R81"/>
    <mergeCell ref="G82:M82"/>
    <mergeCell ref="N82:R82"/>
    <mergeCell ref="G83:M83"/>
    <mergeCell ref="N83:R83"/>
    <mergeCell ref="G78:M78"/>
    <mergeCell ref="N78:R78"/>
    <mergeCell ref="G79:M79"/>
    <mergeCell ref="N79:R79"/>
    <mergeCell ref="G80:M80"/>
    <mergeCell ref="N80:R80"/>
    <mergeCell ref="G75:M75"/>
    <mergeCell ref="N75:R75"/>
    <mergeCell ref="G76:M76"/>
    <mergeCell ref="N76:R76"/>
    <mergeCell ref="G77:M77"/>
    <mergeCell ref="N77:R77"/>
    <mergeCell ref="G72:M72"/>
    <mergeCell ref="N72:R72"/>
    <mergeCell ref="G73:M73"/>
    <mergeCell ref="N73:R73"/>
    <mergeCell ref="G74:M74"/>
    <mergeCell ref="N74:R74"/>
    <mergeCell ref="G69:M69"/>
    <mergeCell ref="N69:R69"/>
    <mergeCell ref="G70:M70"/>
    <mergeCell ref="N70:R70"/>
    <mergeCell ref="G71:M71"/>
    <mergeCell ref="N71:R71"/>
    <mergeCell ref="G68:M68"/>
    <mergeCell ref="G67:M67"/>
    <mergeCell ref="U15:U16"/>
    <mergeCell ref="P15:Q15"/>
    <mergeCell ref="G15:G16"/>
    <mergeCell ref="H15:M15"/>
    <mergeCell ref="K16:M16"/>
    <mergeCell ref="N67:R67"/>
    <mergeCell ref="N68:R68"/>
    <mergeCell ref="O61:R61"/>
    <mergeCell ref="N60:R60"/>
    <mergeCell ref="K49:M49"/>
    <mergeCell ref="H55:J55"/>
    <mergeCell ref="K55:M55"/>
    <mergeCell ref="H45:J45"/>
    <mergeCell ref="H64:J64"/>
    <mergeCell ref="S60:W60"/>
    <mergeCell ref="H56:J56"/>
    <mergeCell ref="H60:M60"/>
    <mergeCell ref="H61:J61"/>
    <mergeCell ref="K56:M56"/>
    <mergeCell ref="H62:J62"/>
    <mergeCell ref="K62:M62"/>
    <mergeCell ref="K64:M64"/>
    <mergeCell ref="U2:V2"/>
    <mergeCell ref="H6:W6"/>
    <mergeCell ref="H8:W8"/>
    <mergeCell ref="H9:W9"/>
    <mergeCell ref="R15:R16"/>
    <mergeCell ref="B4:W4"/>
    <mergeCell ref="B6:G6"/>
    <mergeCell ref="B8:G8"/>
    <mergeCell ref="E7:S7"/>
    <mergeCell ref="H16:J16"/>
    <mergeCell ref="U14:W14"/>
    <mergeCell ref="B11:W11"/>
    <mergeCell ref="N14:Q14"/>
    <mergeCell ref="G14:M14"/>
    <mergeCell ref="B13:F16"/>
    <mergeCell ref="S15:T15"/>
    <mergeCell ref="R14:T14"/>
    <mergeCell ref="G13:W13"/>
    <mergeCell ref="V15:W15"/>
    <mergeCell ref="N15:O15"/>
    <mergeCell ref="B64:E64"/>
    <mergeCell ref="B56:E56"/>
    <mergeCell ref="B52:E52"/>
    <mergeCell ref="B49:E49"/>
    <mergeCell ref="B63:E63"/>
    <mergeCell ref="B62:F62"/>
    <mergeCell ref="B60:F61"/>
    <mergeCell ref="T62:W62"/>
    <mergeCell ref="O62:R62"/>
    <mergeCell ref="B55:E55"/>
    <mergeCell ref="G60:G61"/>
    <mergeCell ref="H52:J52"/>
    <mergeCell ref="K61:M61"/>
    <mergeCell ref="H51:J51"/>
    <mergeCell ref="K51:M51"/>
    <mergeCell ref="K52:M52"/>
    <mergeCell ref="H49:J49"/>
    <mergeCell ref="B50:E50"/>
    <mergeCell ref="H50:J50"/>
    <mergeCell ref="K50:M50"/>
    <mergeCell ref="B17:F17"/>
    <mergeCell ref="B58:W58"/>
    <mergeCell ref="T61:W61"/>
    <mergeCell ref="H17:J17"/>
    <mergeCell ref="K17:M17"/>
    <mergeCell ref="K20:M20"/>
    <mergeCell ref="B51:E51"/>
    <mergeCell ref="T63:W63"/>
    <mergeCell ref="O63:R63"/>
    <mergeCell ref="B18:E18"/>
    <mergeCell ref="H18:J18"/>
    <mergeCell ref="K18:M18"/>
    <mergeCell ref="B19:E19"/>
    <mergeCell ref="H19:J19"/>
    <mergeCell ref="K19:M19"/>
    <mergeCell ref="H47:J47"/>
    <mergeCell ref="K47:M47"/>
    <mergeCell ref="B48:E48"/>
    <mergeCell ref="H48:J48"/>
    <mergeCell ref="K48:M48"/>
    <mergeCell ref="H20:J20"/>
    <mergeCell ref="H46:J46"/>
    <mergeCell ref="B47:E47"/>
    <mergeCell ref="B46:F46"/>
  </mergeCells>
  <pageMargins left="0.35433070866141736" right="0.11811023622047245" top="0.98425196850393704" bottom="0.98425196850393704" header="0.51181102362204722" footer="0.51181102362204722"/>
  <pageSetup paperSize="9" scale="65" orientation="landscape" blackAndWhite="1" r:id="rId1"/>
  <headerFooter alignWithMargins="0"/>
  <rowBreaks count="1" manualBreakCount="1">
    <brk id="57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3269EC-515E-4C0E-A087-A9DF55FEF07A}">
  <dimension ref="B1:AF62"/>
  <sheetViews>
    <sheetView tabSelected="1" workbookViewId="0"/>
  </sheetViews>
  <sheetFormatPr defaultRowHeight="12.75" x14ac:dyDescent="0.2"/>
  <cols>
    <col min="1" max="1" width="0.85546875" customWidth="1"/>
    <col min="2" max="2" width="4.7109375" customWidth="1"/>
    <col min="3" max="4" width="5.7109375" customWidth="1"/>
    <col min="5" max="5" width="4.7109375" customWidth="1"/>
    <col min="6" max="6" width="10.7109375" customWidth="1"/>
    <col min="7" max="7" width="14.7109375" customWidth="1"/>
    <col min="8" max="8" width="4.28515625" customWidth="1"/>
    <col min="9" max="9" width="1.7109375" customWidth="1"/>
    <col min="10" max="10" width="6.7109375" customWidth="1"/>
    <col min="11" max="11" width="4.28515625" customWidth="1"/>
    <col min="12" max="12" width="1.7109375" customWidth="1"/>
    <col min="13" max="13" width="6.7109375" customWidth="1"/>
    <col min="14" max="14" width="14.7109375" customWidth="1"/>
    <col min="15" max="15" width="12.7109375" customWidth="1"/>
    <col min="16" max="16" width="14.7109375" customWidth="1"/>
    <col min="17" max="17" width="12.7109375" customWidth="1"/>
    <col min="18" max="18" width="14.7109375" customWidth="1"/>
    <col min="19" max="20" width="12.7109375" customWidth="1"/>
    <col min="21" max="21" width="14.7109375" customWidth="1"/>
    <col min="22" max="23" width="12.7109375" customWidth="1"/>
    <col min="24" max="24" width="39.42578125" hidden="1" customWidth="1"/>
    <col min="25" max="25" width="28.42578125" hidden="1" customWidth="1"/>
    <col min="26" max="28" width="20.28515625" hidden="1" customWidth="1"/>
    <col min="29" max="29" width="43.140625" hidden="1" customWidth="1"/>
    <col min="30" max="30" width="0.85546875" customWidth="1"/>
    <col min="31" max="31" width="31.28515625" customWidth="1"/>
  </cols>
  <sheetData>
    <row r="1" spans="2:29" ht="5.0999999999999996" customHeight="1" thickBot="1" x14ac:dyDescent="0.25"/>
    <row r="2" spans="2:29" ht="15.75" thickBot="1" x14ac:dyDescent="0.3">
      <c r="B2" s="2"/>
      <c r="C2" s="2"/>
      <c r="D2" s="2"/>
      <c r="E2" s="2"/>
      <c r="F2" s="2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3" t="s">
        <v>11</v>
      </c>
      <c r="U2" s="253" t="s">
        <v>26</v>
      </c>
      <c r="V2" s="254"/>
      <c r="W2" s="4" t="s">
        <v>13</v>
      </c>
      <c r="X2" s="5"/>
      <c r="Y2" s="43" t="s">
        <v>107</v>
      </c>
      <c r="Z2" s="45" t="s">
        <v>43</v>
      </c>
      <c r="AA2" s="5"/>
      <c r="AB2" s="46" t="s">
        <v>54</v>
      </c>
      <c r="AC2" s="5"/>
    </row>
    <row r="3" spans="2:29" ht="15" x14ac:dyDescent="0.25">
      <c r="B3" s="2"/>
      <c r="C3" s="2"/>
      <c r="D3" s="2"/>
      <c r="E3" s="2"/>
      <c r="F3" s="2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3"/>
      <c r="S3" s="29"/>
      <c r="T3" s="5"/>
      <c r="U3" s="5"/>
      <c r="V3" s="5"/>
      <c r="W3" s="5"/>
      <c r="X3" s="5"/>
      <c r="Y3" s="43" t="s">
        <v>110</v>
      </c>
      <c r="Z3" s="45" t="s">
        <v>44</v>
      </c>
      <c r="AA3" s="5"/>
      <c r="AB3" s="46" t="s">
        <v>55</v>
      </c>
      <c r="AC3" s="5"/>
    </row>
    <row r="4" spans="2:29" ht="15.75" x14ac:dyDescent="0.25">
      <c r="B4" s="256" t="s">
        <v>14</v>
      </c>
      <c r="C4" s="256"/>
      <c r="D4" s="256"/>
      <c r="E4" s="256"/>
      <c r="F4" s="256"/>
      <c r="G4" s="256"/>
      <c r="H4" s="256"/>
      <c r="I4" s="256"/>
      <c r="J4" s="256"/>
      <c r="K4" s="256"/>
      <c r="L4" s="256"/>
      <c r="M4" s="256"/>
      <c r="N4" s="256"/>
      <c r="O4" s="256"/>
      <c r="P4" s="256"/>
      <c r="Q4" s="256"/>
      <c r="R4" s="256"/>
      <c r="S4" s="256"/>
      <c r="T4" s="256"/>
      <c r="U4" s="256"/>
      <c r="V4" s="256"/>
      <c r="W4" s="256"/>
      <c r="X4" s="6"/>
      <c r="Y4" s="43" t="s">
        <v>108</v>
      </c>
      <c r="Z4" s="42" t="s">
        <v>45</v>
      </c>
      <c r="AA4" s="23"/>
      <c r="AB4" s="46" t="s">
        <v>56</v>
      </c>
      <c r="AC4" s="6"/>
    </row>
    <row r="5" spans="2:29" x14ac:dyDescent="0.2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43"/>
      <c r="Z5" s="42" t="s">
        <v>46</v>
      </c>
      <c r="AA5" s="23"/>
      <c r="AB5" s="46" t="s">
        <v>57</v>
      </c>
      <c r="AC5" s="7"/>
    </row>
    <row r="6" spans="2:29" x14ac:dyDescent="0.2">
      <c r="B6" s="261" t="s">
        <v>32</v>
      </c>
      <c r="C6" s="261"/>
      <c r="D6" s="261"/>
      <c r="E6" s="261"/>
      <c r="F6" s="261"/>
      <c r="G6" s="261"/>
      <c r="H6" s="255" t="s">
        <v>112</v>
      </c>
      <c r="I6" s="255"/>
      <c r="J6" s="255"/>
      <c r="K6" s="255"/>
      <c r="L6" s="255"/>
      <c r="M6" s="255"/>
      <c r="N6" s="255"/>
      <c r="O6" s="255"/>
      <c r="P6" s="255"/>
      <c r="Q6" s="255"/>
      <c r="R6" s="255"/>
      <c r="S6" s="255"/>
      <c r="T6" s="255"/>
      <c r="U6" s="255"/>
      <c r="V6" s="255"/>
      <c r="W6" s="255"/>
      <c r="X6" s="8"/>
      <c r="Y6" s="43" t="s">
        <v>109</v>
      </c>
      <c r="Z6" s="42" t="s">
        <v>47</v>
      </c>
      <c r="AA6" s="23"/>
      <c r="AB6" s="46" t="s">
        <v>58</v>
      </c>
      <c r="AC6" s="8"/>
    </row>
    <row r="7" spans="2:29" x14ac:dyDescent="0.2">
      <c r="B7" s="9"/>
      <c r="C7" s="9"/>
      <c r="D7" s="9"/>
      <c r="E7" s="266"/>
      <c r="F7" s="266"/>
      <c r="G7" s="266"/>
      <c r="H7" s="266"/>
      <c r="I7" s="266"/>
      <c r="J7" s="266"/>
      <c r="K7" s="266"/>
      <c r="L7" s="266"/>
      <c r="M7" s="266"/>
      <c r="N7" s="266"/>
      <c r="O7" s="266"/>
      <c r="P7" s="266"/>
      <c r="Q7" s="266"/>
      <c r="R7" s="266"/>
      <c r="S7" s="266"/>
      <c r="T7" s="10"/>
      <c r="U7" s="10"/>
      <c r="V7" s="10"/>
      <c r="W7" s="10"/>
      <c r="X7" s="10"/>
      <c r="Y7" s="43"/>
      <c r="Z7" s="42" t="s">
        <v>48</v>
      </c>
      <c r="AA7" s="23"/>
      <c r="AB7" s="46" t="s">
        <v>59</v>
      </c>
      <c r="AC7" s="10"/>
    </row>
    <row r="8" spans="2:29" x14ac:dyDescent="0.2">
      <c r="B8" s="261" t="s">
        <v>0</v>
      </c>
      <c r="C8" s="261"/>
      <c r="D8" s="261"/>
      <c r="E8" s="261"/>
      <c r="F8" s="261"/>
      <c r="G8" s="261"/>
      <c r="H8" s="255" t="s">
        <v>113</v>
      </c>
      <c r="I8" s="255"/>
      <c r="J8" s="255"/>
      <c r="K8" s="255"/>
      <c r="L8" s="255"/>
      <c r="M8" s="255"/>
      <c r="N8" s="255"/>
      <c r="O8" s="255"/>
      <c r="P8" s="255"/>
      <c r="Q8" s="255"/>
      <c r="R8" s="255"/>
      <c r="S8" s="255"/>
      <c r="T8" s="255"/>
      <c r="U8" s="255"/>
      <c r="V8" s="255"/>
      <c r="W8" s="255"/>
      <c r="X8" s="8"/>
      <c r="Y8" s="43" t="s">
        <v>105</v>
      </c>
      <c r="Z8" s="42" t="s">
        <v>49</v>
      </c>
      <c r="AA8" s="23" t="s">
        <v>111</v>
      </c>
      <c r="AB8" s="46" t="s">
        <v>60</v>
      </c>
      <c r="AC8" s="8"/>
    </row>
    <row r="9" spans="2:29" x14ac:dyDescent="0.2">
      <c r="B9" s="9"/>
      <c r="C9" s="9"/>
      <c r="D9" s="9"/>
      <c r="F9" s="9"/>
      <c r="G9" s="9"/>
      <c r="H9" s="266" t="s">
        <v>1</v>
      </c>
      <c r="I9" s="266"/>
      <c r="J9" s="266"/>
      <c r="K9" s="266"/>
      <c r="L9" s="266"/>
      <c r="M9" s="266"/>
      <c r="N9" s="266"/>
      <c r="O9" s="266"/>
      <c r="P9" s="266"/>
      <c r="Q9" s="266"/>
      <c r="R9" s="266"/>
      <c r="S9" s="266"/>
      <c r="T9" s="266"/>
      <c r="U9" s="266"/>
      <c r="V9" s="266"/>
      <c r="W9" s="266"/>
      <c r="X9" s="10"/>
      <c r="Y9" s="43" t="s">
        <v>106</v>
      </c>
      <c r="Z9" s="42" t="s">
        <v>50</v>
      </c>
      <c r="AA9" s="23" t="s">
        <v>111</v>
      </c>
      <c r="AB9" s="46" t="s">
        <v>61</v>
      </c>
      <c r="AC9" s="10"/>
    </row>
    <row r="10" spans="2:29" x14ac:dyDescent="0.2">
      <c r="B10" s="9"/>
      <c r="C10" s="9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43"/>
      <c r="Z10" s="42" t="s">
        <v>51</v>
      </c>
      <c r="AA10" s="23" t="s">
        <v>104</v>
      </c>
      <c r="AB10" s="46" t="s">
        <v>62</v>
      </c>
      <c r="AC10" s="10"/>
    </row>
    <row r="11" spans="2:29" x14ac:dyDescent="0.2">
      <c r="B11" s="257" t="s">
        <v>19</v>
      </c>
      <c r="C11" s="257"/>
      <c r="D11" s="257"/>
      <c r="E11" s="257"/>
      <c r="F11" s="257"/>
      <c r="G11" s="257"/>
      <c r="H11" s="257"/>
      <c r="I11" s="257"/>
      <c r="J11" s="257"/>
      <c r="K11" s="257"/>
      <c r="L11" s="257"/>
      <c r="M11" s="257"/>
      <c r="N11" s="257"/>
      <c r="O11" s="257"/>
      <c r="P11" s="257"/>
      <c r="Q11" s="257"/>
      <c r="R11" s="257"/>
      <c r="S11" s="257"/>
      <c r="T11" s="257"/>
      <c r="U11" s="257"/>
      <c r="V11" s="257"/>
      <c r="W11" s="257"/>
      <c r="X11" s="20"/>
      <c r="Y11" s="23"/>
      <c r="Z11" s="42" t="s">
        <v>166</v>
      </c>
      <c r="AA11" s="23"/>
      <c r="AB11" s="46" t="s">
        <v>63</v>
      </c>
      <c r="AC11" s="2"/>
    </row>
    <row r="12" spans="2:29" x14ac:dyDescent="0.2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44"/>
      <c r="Z12" s="42" t="s">
        <v>53</v>
      </c>
      <c r="AA12" s="23"/>
      <c r="AB12" s="46" t="s">
        <v>64</v>
      </c>
      <c r="AC12" s="2"/>
    </row>
    <row r="13" spans="2:29" s="25" customFormat="1" ht="15" customHeight="1" x14ac:dyDescent="0.2">
      <c r="B13" s="262" t="s">
        <v>12</v>
      </c>
      <c r="C13" s="247"/>
      <c r="D13" s="247"/>
      <c r="E13" s="247"/>
      <c r="F13" s="247"/>
      <c r="G13" s="270" t="s">
        <v>2</v>
      </c>
      <c r="H13" s="273"/>
      <c r="I13" s="273"/>
      <c r="J13" s="273"/>
      <c r="K13" s="273"/>
      <c r="L13" s="273"/>
      <c r="M13" s="273"/>
      <c r="N13" s="273"/>
      <c r="O13" s="273"/>
      <c r="P13" s="273"/>
      <c r="Q13" s="273"/>
      <c r="R13" s="273"/>
      <c r="S13" s="273"/>
      <c r="T13" s="273"/>
      <c r="U13" s="273"/>
      <c r="V13" s="273"/>
      <c r="W13" s="273"/>
      <c r="X13" s="24"/>
      <c r="Y13" s="32"/>
      <c r="Z13" s="32"/>
      <c r="AA13" s="32"/>
      <c r="AB13" s="44"/>
      <c r="AC13" s="24"/>
    </row>
    <row r="14" spans="2:29" s="25" customFormat="1" ht="22.5" customHeight="1" x14ac:dyDescent="0.2">
      <c r="B14" s="262"/>
      <c r="C14" s="247"/>
      <c r="D14" s="247"/>
      <c r="E14" s="247"/>
      <c r="F14" s="247"/>
      <c r="G14" s="267" t="s">
        <v>8</v>
      </c>
      <c r="H14" s="267"/>
      <c r="I14" s="267"/>
      <c r="J14" s="267"/>
      <c r="K14" s="267"/>
      <c r="L14" s="267"/>
      <c r="M14" s="267"/>
      <c r="N14" s="270" t="s">
        <v>33</v>
      </c>
      <c r="O14" s="273"/>
      <c r="P14" s="273"/>
      <c r="Q14" s="274"/>
      <c r="R14" s="267" t="s">
        <v>9</v>
      </c>
      <c r="S14" s="268"/>
      <c r="T14" s="269"/>
      <c r="U14" s="263" t="s">
        <v>37</v>
      </c>
      <c r="V14" s="264"/>
      <c r="W14" s="265"/>
      <c r="X14" s="24"/>
      <c r="Y14" s="32"/>
      <c r="Z14" s="32"/>
      <c r="AA14" s="32"/>
      <c r="AB14" s="32"/>
      <c r="AC14" s="24"/>
    </row>
    <row r="15" spans="2:29" s="25" customFormat="1" ht="15" customHeight="1" x14ac:dyDescent="0.2">
      <c r="B15" s="262"/>
      <c r="C15" s="247"/>
      <c r="D15" s="247"/>
      <c r="E15" s="247"/>
      <c r="F15" s="247"/>
      <c r="G15" s="267" t="s">
        <v>3</v>
      </c>
      <c r="H15" s="267" t="s">
        <v>20</v>
      </c>
      <c r="I15" s="267"/>
      <c r="J15" s="267"/>
      <c r="K15" s="267"/>
      <c r="L15" s="267"/>
      <c r="M15" s="267"/>
      <c r="N15" s="270" t="s">
        <v>34</v>
      </c>
      <c r="O15" s="274"/>
      <c r="P15" s="270" t="s">
        <v>35</v>
      </c>
      <c r="Q15" s="274"/>
      <c r="R15" s="267" t="s">
        <v>3</v>
      </c>
      <c r="S15" s="267" t="s">
        <v>20</v>
      </c>
      <c r="T15" s="270"/>
      <c r="U15" s="267" t="s">
        <v>3</v>
      </c>
      <c r="V15" s="267" t="s">
        <v>20</v>
      </c>
      <c r="W15" s="270"/>
      <c r="X15" s="24"/>
      <c r="Y15" s="24"/>
      <c r="Z15" s="24"/>
      <c r="AA15" s="24"/>
      <c r="AB15" s="24"/>
      <c r="AC15" s="24"/>
    </row>
    <row r="16" spans="2:29" s="25" customFormat="1" ht="33.75" x14ac:dyDescent="0.2">
      <c r="B16" s="262"/>
      <c r="C16" s="247"/>
      <c r="D16" s="247"/>
      <c r="E16" s="247"/>
      <c r="F16" s="247"/>
      <c r="G16" s="267"/>
      <c r="H16" s="247" t="s">
        <v>21</v>
      </c>
      <c r="I16" s="247"/>
      <c r="J16" s="247"/>
      <c r="K16" s="247" t="s">
        <v>22</v>
      </c>
      <c r="L16" s="247"/>
      <c r="M16" s="247"/>
      <c r="N16" s="19" t="s">
        <v>3</v>
      </c>
      <c r="O16" s="19" t="s">
        <v>67</v>
      </c>
      <c r="P16" s="19" t="s">
        <v>3</v>
      </c>
      <c r="Q16" s="19" t="s">
        <v>67</v>
      </c>
      <c r="R16" s="267"/>
      <c r="S16" s="19" t="s">
        <v>21</v>
      </c>
      <c r="T16" s="18" t="s">
        <v>22</v>
      </c>
      <c r="U16" s="267"/>
      <c r="V16" s="19" t="s">
        <v>21</v>
      </c>
      <c r="W16" s="18" t="s">
        <v>22</v>
      </c>
      <c r="X16" s="22" t="s">
        <v>15</v>
      </c>
      <c r="Y16" s="22" t="s">
        <v>16</v>
      </c>
      <c r="Z16" s="22" t="s">
        <v>17</v>
      </c>
      <c r="AA16" s="22" t="s">
        <v>18</v>
      </c>
      <c r="AB16" s="22"/>
      <c r="AC16" s="22"/>
    </row>
    <row r="17" spans="2:32" ht="13.5" thickBot="1" x14ac:dyDescent="0.25">
      <c r="B17" s="260">
        <v>1</v>
      </c>
      <c r="C17" s="252"/>
      <c r="D17" s="252"/>
      <c r="E17" s="252"/>
      <c r="F17" s="252"/>
      <c r="G17" s="11">
        <v>2</v>
      </c>
      <c r="H17" s="258">
        <v>3</v>
      </c>
      <c r="I17" s="259"/>
      <c r="J17" s="260"/>
      <c r="K17" s="258">
        <v>4</v>
      </c>
      <c r="L17" s="259"/>
      <c r="M17" s="260"/>
      <c r="N17" s="31">
        <v>5</v>
      </c>
      <c r="O17" s="31">
        <v>6</v>
      </c>
      <c r="P17" s="31">
        <v>7</v>
      </c>
      <c r="Q17" s="31">
        <v>8</v>
      </c>
      <c r="R17" s="11">
        <v>9</v>
      </c>
      <c r="S17" s="11">
        <v>10</v>
      </c>
      <c r="T17" s="12">
        <v>11</v>
      </c>
      <c r="U17" s="11">
        <v>12</v>
      </c>
      <c r="V17" s="11">
        <v>13</v>
      </c>
      <c r="W17" s="12">
        <v>14</v>
      </c>
      <c r="X17" s="13"/>
      <c r="Y17" s="13"/>
      <c r="Z17" s="13"/>
      <c r="AA17" s="13"/>
      <c r="AB17" s="13"/>
      <c r="AC17" s="13"/>
    </row>
    <row r="18" spans="2:32" ht="13.5" thickBot="1" x14ac:dyDescent="0.25">
      <c r="B18" s="412"/>
      <c r="C18" s="413"/>
      <c r="D18" s="413"/>
      <c r="E18" s="413"/>
      <c r="F18" s="420"/>
      <c r="G18" s="414"/>
      <c r="H18" s="421"/>
      <c r="I18" s="421"/>
      <c r="J18" s="421"/>
      <c r="K18" s="421"/>
      <c r="L18" s="421"/>
      <c r="M18" s="421"/>
      <c r="N18" s="416"/>
      <c r="O18" s="416"/>
      <c r="P18" s="416"/>
      <c r="Q18" s="416"/>
      <c r="R18" s="416"/>
      <c r="S18" s="416"/>
      <c r="T18" s="422"/>
      <c r="U18" s="416"/>
      <c r="V18" s="416"/>
      <c r="W18" s="423"/>
      <c r="X18" s="134"/>
      <c r="Y18" s="134"/>
      <c r="Z18" s="134"/>
      <c r="AA18" s="134"/>
      <c r="AB18" s="134"/>
      <c r="AC18" s="14"/>
      <c r="AD18" s="26"/>
      <c r="AE18" s="27"/>
      <c r="AF18" s="27"/>
    </row>
    <row r="19" spans="2:32" ht="14.25" hidden="1" customHeight="1" thickTop="1" thickBot="1" x14ac:dyDescent="0.25">
      <c r="B19" s="424" t="s">
        <v>42</v>
      </c>
      <c r="C19" s="425"/>
      <c r="D19" s="425"/>
      <c r="E19" s="426"/>
      <c r="F19" s="427"/>
      <c r="G19" s="428"/>
      <c r="H19" s="429"/>
      <c r="I19" s="430"/>
      <c r="J19" s="431"/>
      <c r="K19" s="429"/>
      <c r="L19" s="430"/>
      <c r="M19" s="431"/>
      <c r="N19" s="432"/>
      <c r="O19" s="432"/>
      <c r="P19" s="432"/>
      <c r="Q19" s="432"/>
      <c r="R19" s="432"/>
      <c r="S19" s="432"/>
      <c r="T19" s="433"/>
      <c r="U19" s="432"/>
      <c r="V19" s="432"/>
      <c r="W19" s="434"/>
      <c r="X19" s="435"/>
      <c r="Y19" s="435"/>
      <c r="Z19" s="435"/>
      <c r="AA19" s="435"/>
      <c r="AB19" s="435"/>
      <c r="AC19" s="14"/>
      <c r="AD19" s="26"/>
      <c r="AE19" s="27"/>
      <c r="AF19" s="27"/>
    </row>
    <row r="20" spans="2:32" ht="33.75" hidden="1" customHeight="1" thickTop="1" thickBot="1" x14ac:dyDescent="0.45">
      <c r="B20" s="436" t="s">
        <v>207</v>
      </c>
      <c r="C20" s="437"/>
      <c r="D20" s="437"/>
      <c r="E20" s="437"/>
      <c r="F20" s="438"/>
      <c r="G20" s="439"/>
      <c r="H20" s="440"/>
      <c r="I20" s="441"/>
      <c r="J20" s="442"/>
      <c r="K20" s="440"/>
      <c r="L20" s="441"/>
      <c r="M20" s="442"/>
      <c r="N20" s="135"/>
      <c r="O20" s="135"/>
      <c r="P20" s="135"/>
      <c r="Q20" s="135"/>
      <c r="R20" s="135"/>
      <c r="S20" s="135"/>
      <c r="T20" s="443"/>
      <c r="U20" s="135"/>
      <c r="V20" s="135"/>
      <c r="W20" s="136"/>
      <c r="X20" s="444"/>
      <c r="Y20" s="435"/>
      <c r="Z20" s="435"/>
      <c r="AA20" s="435"/>
      <c r="AB20" s="435"/>
      <c r="AC20" s="14"/>
      <c r="AD20" s="26"/>
      <c r="AE20" s="27"/>
      <c r="AF20" s="27"/>
    </row>
    <row r="21" spans="2:32" ht="6.75" hidden="1" customHeight="1" thickBot="1" x14ac:dyDescent="0.25">
      <c r="B21" s="405"/>
      <c r="C21" s="406"/>
      <c r="D21" s="406"/>
      <c r="E21" s="406"/>
      <c r="F21" s="173"/>
      <c r="G21" s="172"/>
      <c r="H21" s="381"/>
      <c r="I21" s="381"/>
      <c r="J21" s="381"/>
      <c r="K21" s="381"/>
      <c r="L21" s="381"/>
      <c r="M21" s="381"/>
      <c r="N21" s="170"/>
      <c r="O21" s="170"/>
      <c r="P21" s="170"/>
      <c r="Q21" s="170"/>
      <c r="R21" s="170"/>
      <c r="S21" s="170"/>
      <c r="T21" s="171"/>
      <c r="U21" s="170"/>
      <c r="V21" s="170"/>
      <c r="W21" s="169"/>
      <c r="X21" s="2"/>
      <c r="Y21" s="2"/>
      <c r="Z21" s="2"/>
      <c r="AA21" s="2"/>
      <c r="AB21" s="2"/>
      <c r="AC21" s="2"/>
      <c r="AD21" s="26"/>
      <c r="AE21" s="27"/>
      <c r="AF21" s="27"/>
    </row>
    <row r="22" spans="2:32" ht="13.5" thickBot="1" x14ac:dyDescent="0.25">
      <c r="B22" s="367" t="s">
        <v>86</v>
      </c>
      <c r="C22" s="367"/>
      <c r="D22" s="367"/>
      <c r="E22" s="367"/>
      <c r="F22" s="404"/>
      <c r="G22" s="168">
        <v>83685.48</v>
      </c>
      <c r="H22" s="403"/>
      <c r="I22" s="403"/>
      <c r="J22" s="403"/>
      <c r="K22" s="403"/>
      <c r="L22" s="403"/>
      <c r="M22" s="403"/>
      <c r="N22" s="157">
        <v>5088648.3</v>
      </c>
      <c r="O22" s="157">
        <v>3678074.02</v>
      </c>
      <c r="P22" s="157">
        <v>5172333.78</v>
      </c>
      <c r="Q22" s="157">
        <v>332554.33</v>
      </c>
      <c r="R22" s="157">
        <v>0</v>
      </c>
      <c r="S22" s="157"/>
      <c r="T22" s="157"/>
      <c r="U22" s="157">
        <v>83685.48</v>
      </c>
      <c r="V22" s="157">
        <v>0</v>
      </c>
      <c r="W22" s="167">
        <v>0</v>
      </c>
      <c r="X22" s="154"/>
      <c r="Y22" s="154"/>
      <c r="Z22" s="154"/>
      <c r="AA22" s="154"/>
      <c r="AB22" s="154"/>
      <c r="AC22" s="2"/>
      <c r="AD22" s="27"/>
      <c r="AE22" s="27"/>
      <c r="AF22" s="27"/>
    </row>
    <row r="23" spans="2:32" ht="13.5" thickBot="1" x14ac:dyDescent="0.25">
      <c r="B23" s="412"/>
      <c r="C23" s="413"/>
      <c r="D23" s="413"/>
      <c r="E23" s="413"/>
      <c r="F23" s="194"/>
      <c r="G23" s="414"/>
      <c r="H23" s="415" t="s">
        <v>88</v>
      </c>
      <c r="I23" s="415"/>
      <c r="J23" s="415"/>
      <c r="K23" s="415" t="s">
        <v>88</v>
      </c>
      <c r="L23" s="415"/>
      <c r="M23" s="415"/>
      <c r="N23" s="416"/>
      <c r="O23" s="417" t="s">
        <v>88</v>
      </c>
      <c r="P23" s="416"/>
      <c r="Q23" s="417" t="s">
        <v>88</v>
      </c>
      <c r="R23" s="416"/>
      <c r="S23" s="417" t="s">
        <v>88</v>
      </c>
      <c r="T23" s="418" t="s">
        <v>88</v>
      </c>
      <c r="U23" s="416"/>
      <c r="V23" s="417" t="s">
        <v>88</v>
      </c>
      <c r="W23" s="419" t="s">
        <v>88</v>
      </c>
      <c r="X23" s="134"/>
      <c r="Y23" s="134"/>
      <c r="Z23" s="134"/>
      <c r="AA23" s="134"/>
      <c r="AB23" s="134"/>
      <c r="AC23" s="2"/>
      <c r="AD23" s="27"/>
      <c r="AE23" s="27"/>
      <c r="AF23" s="27"/>
    </row>
    <row r="24" spans="2:32" ht="13.5" hidden="1" customHeight="1" thickBot="1" x14ac:dyDescent="0.25">
      <c r="B24" s="356"/>
      <c r="C24" s="357"/>
      <c r="D24" s="357"/>
      <c r="E24" s="358"/>
      <c r="F24" s="165"/>
      <c r="G24" s="166"/>
      <c r="H24" s="375"/>
      <c r="I24" s="375"/>
      <c r="J24" s="375"/>
      <c r="K24" s="375"/>
      <c r="L24" s="375"/>
      <c r="M24" s="375"/>
      <c r="N24" s="162"/>
      <c r="O24" s="161"/>
      <c r="P24" s="162"/>
      <c r="Q24" s="161"/>
      <c r="R24" s="162"/>
      <c r="S24" s="161"/>
      <c r="T24" s="163"/>
      <c r="U24" s="162"/>
      <c r="V24" s="161"/>
      <c r="W24" s="160"/>
      <c r="X24" s="23"/>
      <c r="Y24" s="23"/>
      <c r="Z24" s="23"/>
      <c r="AA24" s="23"/>
      <c r="AB24" s="23"/>
      <c r="AC24" s="2"/>
      <c r="AD24" s="27"/>
      <c r="AE24" s="27"/>
      <c r="AF24" s="27"/>
    </row>
    <row r="25" spans="2:32" ht="25.5" customHeight="1" thickTop="1" thickBot="1" x14ac:dyDescent="0.25">
      <c r="B25" s="366" t="s">
        <v>165</v>
      </c>
      <c r="C25" s="367"/>
      <c r="D25" s="367"/>
      <c r="E25" s="368"/>
      <c r="F25" s="159">
        <v>540140000</v>
      </c>
      <c r="G25" s="158"/>
      <c r="H25" s="374" t="s">
        <v>88</v>
      </c>
      <c r="I25" s="374"/>
      <c r="J25" s="374"/>
      <c r="K25" s="374" t="s">
        <v>88</v>
      </c>
      <c r="L25" s="374"/>
      <c r="M25" s="374"/>
      <c r="N25" s="157">
        <v>9131047.5999999996</v>
      </c>
      <c r="O25" s="156" t="s">
        <v>88</v>
      </c>
      <c r="P25" s="157">
        <v>9131047.5999999996</v>
      </c>
      <c r="Q25" s="156" t="s">
        <v>88</v>
      </c>
      <c r="R25" s="157">
        <v>0</v>
      </c>
      <c r="S25" s="156" t="s">
        <v>88</v>
      </c>
      <c r="T25" s="156" t="s">
        <v>88</v>
      </c>
      <c r="U25" s="157">
        <v>0</v>
      </c>
      <c r="V25" s="156" t="s">
        <v>88</v>
      </c>
      <c r="W25" s="155" t="s">
        <v>88</v>
      </c>
      <c r="X25" s="154"/>
      <c r="Y25" s="154"/>
      <c r="Z25" s="154"/>
      <c r="AA25" s="154"/>
      <c r="AB25" s="154"/>
      <c r="AC25" s="2"/>
      <c r="AD25" s="27"/>
      <c r="AE25" s="27"/>
      <c r="AF25" s="27"/>
    </row>
    <row r="26" spans="2:32" ht="13.5" thickBot="1" x14ac:dyDescent="0.25">
      <c r="B26" s="412"/>
      <c r="C26" s="413"/>
      <c r="D26" s="413"/>
      <c r="E26" s="413"/>
      <c r="F26" s="194"/>
      <c r="G26" s="414"/>
      <c r="H26" s="415" t="s">
        <v>88</v>
      </c>
      <c r="I26" s="415"/>
      <c r="J26" s="415"/>
      <c r="K26" s="415" t="s">
        <v>88</v>
      </c>
      <c r="L26" s="415"/>
      <c r="M26" s="415"/>
      <c r="N26" s="416"/>
      <c r="O26" s="417" t="s">
        <v>88</v>
      </c>
      <c r="P26" s="416"/>
      <c r="Q26" s="417" t="s">
        <v>88</v>
      </c>
      <c r="R26" s="416"/>
      <c r="S26" s="417" t="s">
        <v>88</v>
      </c>
      <c r="T26" s="418" t="s">
        <v>88</v>
      </c>
      <c r="U26" s="416"/>
      <c r="V26" s="417" t="s">
        <v>88</v>
      </c>
      <c r="W26" s="419" t="s">
        <v>88</v>
      </c>
      <c r="X26" s="134"/>
      <c r="Y26" s="134"/>
      <c r="Z26" s="134"/>
      <c r="AA26" s="134"/>
      <c r="AB26" s="134"/>
      <c r="AC26" s="2"/>
      <c r="AD26" s="27"/>
      <c r="AE26" s="27"/>
      <c r="AF26" s="27"/>
    </row>
    <row r="27" spans="2:32" ht="13.5" hidden="1" thickBot="1" x14ac:dyDescent="0.25">
      <c r="B27" s="372"/>
      <c r="C27" s="373"/>
      <c r="D27" s="373"/>
      <c r="E27" s="373"/>
      <c r="F27" s="165"/>
      <c r="G27" s="164"/>
      <c r="H27" s="375"/>
      <c r="I27" s="375"/>
      <c r="J27" s="375"/>
      <c r="K27" s="375"/>
      <c r="L27" s="375"/>
      <c r="M27" s="375"/>
      <c r="N27" s="162"/>
      <c r="O27" s="161"/>
      <c r="P27" s="162"/>
      <c r="Q27" s="161"/>
      <c r="R27" s="162"/>
      <c r="S27" s="161"/>
      <c r="T27" s="163"/>
      <c r="U27" s="162"/>
      <c r="V27" s="161"/>
      <c r="W27" s="160"/>
      <c r="X27" s="23"/>
      <c r="Y27" s="23"/>
      <c r="Z27" s="23"/>
      <c r="AA27" s="23"/>
      <c r="AB27" s="23"/>
      <c r="AC27" s="2"/>
      <c r="AD27" s="27"/>
      <c r="AE27" s="27"/>
      <c r="AF27" s="27"/>
    </row>
    <row r="28" spans="2:32" ht="27.75" customHeight="1" thickTop="1" thickBot="1" x14ac:dyDescent="0.25">
      <c r="B28" s="366" t="s">
        <v>164</v>
      </c>
      <c r="C28" s="367"/>
      <c r="D28" s="367"/>
      <c r="E28" s="368"/>
      <c r="F28" s="159">
        <v>540160000</v>
      </c>
      <c r="G28" s="158"/>
      <c r="H28" s="374" t="s">
        <v>88</v>
      </c>
      <c r="I28" s="374"/>
      <c r="J28" s="374"/>
      <c r="K28" s="374" t="s">
        <v>88</v>
      </c>
      <c r="L28" s="374"/>
      <c r="M28" s="374"/>
      <c r="N28" s="157">
        <v>124874.17</v>
      </c>
      <c r="O28" s="156" t="s">
        <v>88</v>
      </c>
      <c r="P28" s="157"/>
      <c r="Q28" s="156" t="s">
        <v>88</v>
      </c>
      <c r="R28" s="157">
        <v>124874.17</v>
      </c>
      <c r="S28" s="156" t="s">
        <v>88</v>
      </c>
      <c r="T28" s="156" t="s">
        <v>88</v>
      </c>
      <c r="U28" s="157"/>
      <c r="V28" s="156" t="s">
        <v>88</v>
      </c>
      <c r="W28" s="155" t="s">
        <v>88</v>
      </c>
      <c r="X28" s="154"/>
      <c r="Y28" s="154"/>
      <c r="Z28" s="154"/>
      <c r="AA28" s="154"/>
      <c r="AB28" s="154"/>
      <c r="AC28" s="2"/>
      <c r="AD28" s="27"/>
      <c r="AE28" s="27"/>
      <c r="AF28" s="27"/>
    </row>
    <row r="29" spans="2:32" ht="14.25" x14ac:dyDescent="0.2"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6"/>
      <c r="T29" s="16"/>
      <c r="U29" s="16"/>
      <c r="V29" s="16"/>
      <c r="W29" s="16"/>
      <c r="X29" s="8" t="s">
        <v>163</v>
      </c>
      <c r="Y29" s="16"/>
      <c r="Z29" s="16"/>
      <c r="AA29" s="16"/>
      <c r="AB29" s="16"/>
      <c r="AC29" s="16"/>
      <c r="AD29" s="27"/>
      <c r="AE29" s="27"/>
      <c r="AF29" s="27"/>
    </row>
    <row r="30" spans="2:32" ht="12.75" customHeight="1" x14ac:dyDescent="0.2">
      <c r="B30" s="248" t="s">
        <v>36</v>
      </c>
      <c r="C30" s="248"/>
      <c r="D30" s="248"/>
      <c r="E30" s="248"/>
      <c r="F30" s="248"/>
      <c r="G30" s="248"/>
      <c r="H30" s="248"/>
      <c r="I30" s="248"/>
      <c r="J30" s="248"/>
      <c r="K30" s="248"/>
      <c r="L30" s="248"/>
      <c r="M30" s="248"/>
      <c r="N30" s="248"/>
      <c r="O30" s="248"/>
      <c r="P30" s="248"/>
      <c r="Q30" s="248"/>
      <c r="R30" s="248"/>
      <c r="S30" s="248"/>
      <c r="T30" s="248"/>
      <c r="U30" s="248"/>
      <c r="V30" s="248"/>
      <c r="W30" s="248"/>
      <c r="X30" s="154"/>
      <c r="Y30" s="153"/>
      <c r="Z30" s="153"/>
      <c r="AA30" s="153"/>
      <c r="AB30" s="153"/>
      <c r="AC30" s="35"/>
      <c r="AD30" s="27"/>
      <c r="AE30" s="27"/>
      <c r="AF30" s="27"/>
    </row>
    <row r="31" spans="2:32" x14ac:dyDescent="0.2"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30" t="s">
        <v>29</v>
      </c>
      <c r="Y31" s="30" t="s">
        <v>30</v>
      </c>
      <c r="Z31" s="30" t="s">
        <v>31</v>
      </c>
      <c r="AA31" s="17"/>
      <c r="AC31" s="17"/>
      <c r="AD31" s="27"/>
      <c r="AE31" s="27"/>
      <c r="AF31" s="27"/>
    </row>
    <row r="32" spans="2:32" ht="22.5" customHeight="1" x14ac:dyDescent="0.2">
      <c r="B32" s="262" t="s">
        <v>12</v>
      </c>
      <c r="C32" s="247"/>
      <c r="D32" s="247"/>
      <c r="E32" s="247"/>
      <c r="F32" s="247"/>
      <c r="G32" s="247" t="s">
        <v>4</v>
      </c>
      <c r="H32" s="247" t="s">
        <v>23</v>
      </c>
      <c r="I32" s="247"/>
      <c r="J32" s="247"/>
      <c r="K32" s="247"/>
      <c r="L32" s="247"/>
      <c r="M32" s="247"/>
      <c r="N32" s="247" t="s">
        <v>5</v>
      </c>
      <c r="O32" s="247"/>
      <c r="P32" s="247"/>
      <c r="Q32" s="247"/>
      <c r="R32" s="247"/>
      <c r="S32" s="247" t="s">
        <v>6</v>
      </c>
      <c r="T32" s="247"/>
      <c r="U32" s="247"/>
      <c r="V32" s="247"/>
      <c r="W32" s="249"/>
      <c r="X32" s="33"/>
      <c r="Y32" s="33"/>
      <c r="Z32" s="33"/>
      <c r="AA32" s="33"/>
      <c r="AB32" s="33"/>
      <c r="AC32" s="33"/>
      <c r="AD32" s="27"/>
      <c r="AE32" s="27"/>
      <c r="AF32" s="27"/>
    </row>
    <row r="33" spans="2:32" ht="37.5" customHeight="1" x14ac:dyDescent="0.2">
      <c r="B33" s="262"/>
      <c r="C33" s="247"/>
      <c r="D33" s="247"/>
      <c r="E33" s="247"/>
      <c r="F33" s="247"/>
      <c r="G33" s="247"/>
      <c r="H33" s="247" t="s">
        <v>24</v>
      </c>
      <c r="I33" s="247"/>
      <c r="J33" s="247"/>
      <c r="K33" s="247" t="s">
        <v>27</v>
      </c>
      <c r="L33" s="247"/>
      <c r="M33" s="247"/>
      <c r="N33" s="19" t="s">
        <v>10</v>
      </c>
      <c r="O33" s="247" t="s">
        <v>7</v>
      </c>
      <c r="P33" s="247"/>
      <c r="Q33" s="247"/>
      <c r="R33" s="247"/>
      <c r="S33" s="19" t="s">
        <v>25</v>
      </c>
      <c r="T33" s="247" t="s">
        <v>38</v>
      </c>
      <c r="U33" s="247"/>
      <c r="V33" s="247"/>
      <c r="W33" s="249"/>
      <c r="X33" s="22"/>
      <c r="Y33" s="22"/>
      <c r="Z33" s="22"/>
      <c r="AA33" s="22"/>
      <c r="AB33" s="22"/>
      <c r="AD33" s="27"/>
      <c r="AE33" s="27"/>
      <c r="AF33" s="27"/>
    </row>
    <row r="34" spans="2:32" ht="13.5" thickBot="1" x14ac:dyDescent="0.25">
      <c r="B34" s="260">
        <v>1</v>
      </c>
      <c r="C34" s="252"/>
      <c r="D34" s="252"/>
      <c r="E34" s="252"/>
      <c r="F34" s="252"/>
      <c r="G34" s="11">
        <v>2</v>
      </c>
      <c r="H34" s="252">
        <v>3</v>
      </c>
      <c r="I34" s="252"/>
      <c r="J34" s="252"/>
      <c r="K34" s="252">
        <v>4</v>
      </c>
      <c r="L34" s="252"/>
      <c r="M34" s="252"/>
      <c r="N34" s="11">
        <v>5</v>
      </c>
      <c r="O34" s="252">
        <v>6</v>
      </c>
      <c r="P34" s="252"/>
      <c r="Q34" s="252"/>
      <c r="R34" s="252"/>
      <c r="S34" s="11">
        <v>7</v>
      </c>
      <c r="T34" s="250">
        <v>8</v>
      </c>
      <c r="U34" s="250"/>
      <c r="V34" s="250"/>
      <c r="W34" s="251"/>
      <c r="X34" s="13"/>
      <c r="Y34" s="13"/>
      <c r="Z34" s="13"/>
      <c r="AA34" s="13"/>
      <c r="AB34" s="13"/>
      <c r="AD34" s="27"/>
      <c r="AE34" s="27"/>
      <c r="AF34" s="27"/>
    </row>
    <row r="35" spans="2:32" x14ac:dyDescent="0.2">
      <c r="B35" s="370"/>
      <c r="C35" s="371"/>
      <c r="D35" s="371"/>
      <c r="E35" s="371"/>
      <c r="F35" s="188"/>
      <c r="G35" s="189"/>
      <c r="H35" s="190"/>
      <c r="I35" s="191" t="s">
        <v>28</v>
      </c>
      <c r="J35" s="192"/>
      <c r="K35" s="190"/>
      <c r="L35" s="191" t="s">
        <v>28</v>
      </c>
      <c r="M35" s="192"/>
      <c r="N35" s="193"/>
      <c r="O35" s="362"/>
      <c r="P35" s="362"/>
      <c r="Q35" s="362"/>
      <c r="R35" s="362"/>
      <c r="S35" s="194"/>
      <c r="T35" s="359"/>
      <c r="U35" s="360"/>
      <c r="V35" s="360"/>
      <c r="W35" s="361"/>
      <c r="X35" s="120"/>
      <c r="Y35" s="120"/>
      <c r="Z35" s="120"/>
      <c r="AA35" s="120"/>
      <c r="AB35" s="411"/>
      <c r="AD35" s="26"/>
      <c r="AE35" s="26"/>
      <c r="AF35" s="27"/>
    </row>
    <row r="36" spans="2:32" ht="0.75" customHeight="1" thickBot="1" x14ac:dyDescent="0.25">
      <c r="B36" s="363"/>
      <c r="C36" s="364"/>
      <c r="D36" s="364"/>
      <c r="E36" s="365"/>
      <c r="F36" s="151"/>
      <c r="G36" s="150"/>
      <c r="H36" s="382"/>
      <c r="I36" s="382"/>
      <c r="J36" s="382"/>
      <c r="K36" s="382"/>
      <c r="L36" s="382"/>
      <c r="M36" s="382"/>
      <c r="N36" s="150"/>
      <c r="O36" s="150"/>
      <c r="P36" s="150"/>
      <c r="Q36" s="150"/>
      <c r="R36" s="149"/>
      <c r="S36" s="148"/>
      <c r="T36" s="147"/>
      <c r="U36" s="146"/>
      <c r="V36" s="146"/>
      <c r="W36" s="146"/>
      <c r="X36" s="2"/>
      <c r="Y36" s="2"/>
      <c r="Z36" s="2"/>
      <c r="AA36" s="2"/>
      <c r="AB36" s="2"/>
      <c r="AC36" s="2"/>
    </row>
    <row r="37" spans="2:32" ht="12" customHeight="1" x14ac:dyDescent="0.2">
      <c r="B37" s="78"/>
      <c r="C37" s="78"/>
      <c r="D37" s="78"/>
      <c r="E37" s="78"/>
      <c r="F37" s="145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</row>
    <row r="38" spans="2:32" hidden="1" x14ac:dyDescent="0.2"/>
    <row r="39" spans="2:32" ht="48" hidden="1" customHeight="1" thickTop="1" thickBot="1" x14ac:dyDescent="0.25">
      <c r="G39" s="377"/>
      <c r="H39" s="378"/>
      <c r="I39" s="378"/>
      <c r="J39" s="378"/>
      <c r="K39" s="378"/>
      <c r="L39" s="378"/>
      <c r="M39" s="378"/>
      <c r="N39" s="379" t="s">
        <v>162</v>
      </c>
      <c r="O39" s="379"/>
      <c r="P39" s="379"/>
      <c r="Q39" s="379"/>
      <c r="R39" s="380"/>
    </row>
    <row r="40" spans="2:32" ht="3.75" hidden="1" customHeight="1" thickTop="1" thickBot="1" x14ac:dyDescent="0.25">
      <c r="G40" s="376"/>
      <c r="H40" s="376"/>
      <c r="I40" s="376"/>
      <c r="J40" s="376"/>
      <c r="K40" s="376"/>
      <c r="L40" s="376"/>
      <c r="M40" s="376"/>
      <c r="N40" s="376"/>
      <c r="O40" s="376"/>
      <c r="P40" s="376"/>
      <c r="Q40" s="376"/>
      <c r="R40" s="376"/>
    </row>
    <row r="41" spans="2:32" ht="13.5" hidden="1" thickTop="1" x14ac:dyDescent="0.2">
      <c r="G41" s="389" t="s">
        <v>161</v>
      </c>
      <c r="H41" s="390"/>
      <c r="I41" s="390"/>
      <c r="J41" s="390"/>
      <c r="K41" s="390"/>
      <c r="L41" s="390"/>
      <c r="M41" s="390"/>
      <c r="N41" s="391" t="s">
        <v>173</v>
      </c>
      <c r="O41" s="391"/>
      <c r="P41" s="391"/>
      <c r="Q41" s="391"/>
      <c r="R41" s="392"/>
    </row>
    <row r="42" spans="2:32" hidden="1" x14ac:dyDescent="0.2">
      <c r="G42" s="383" t="s">
        <v>160</v>
      </c>
      <c r="H42" s="384"/>
      <c r="I42" s="384"/>
      <c r="J42" s="384"/>
      <c r="K42" s="384"/>
      <c r="L42" s="384"/>
      <c r="M42" s="384"/>
      <c r="N42" s="387">
        <v>45672</v>
      </c>
      <c r="O42" s="387"/>
      <c r="P42" s="387"/>
      <c r="Q42" s="387"/>
      <c r="R42" s="388"/>
    </row>
    <row r="43" spans="2:32" hidden="1" x14ac:dyDescent="0.2">
      <c r="G43" s="383" t="s">
        <v>159</v>
      </c>
      <c r="H43" s="384"/>
      <c r="I43" s="384"/>
      <c r="J43" s="384"/>
      <c r="K43" s="384"/>
      <c r="L43" s="384"/>
      <c r="M43" s="384"/>
      <c r="N43" s="385" t="s">
        <v>175</v>
      </c>
      <c r="O43" s="385"/>
      <c r="P43" s="385"/>
      <c r="Q43" s="385"/>
      <c r="R43" s="386"/>
    </row>
    <row r="44" spans="2:32" hidden="1" x14ac:dyDescent="0.2">
      <c r="G44" s="383" t="s">
        <v>158</v>
      </c>
      <c r="H44" s="384"/>
      <c r="I44" s="384"/>
      <c r="J44" s="384"/>
      <c r="K44" s="384"/>
      <c r="L44" s="384"/>
      <c r="M44" s="384"/>
      <c r="N44" s="385" t="s">
        <v>174</v>
      </c>
      <c r="O44" s="385"/>
      <c r="P44" s="385"/>
      <c r="Q44" s="385"/>
      <c r="R44" s="386"/>
    </row>
    <row r="45" spans="2:32" hidden="1" x14ac:dyDescent="0.2">
      <c r="G45" s="383" t="s">
        <v>157</v>
      </c>
      <c r="H45" s="384"/>
      <c r="I45" s="384"/>
      <c r="J45" s="384"/>
      <c r="K45" s="384"/>
      <c r="L45" s="384"/>
      <c r="M45" s="384"/>
      <c r="N45" s="385" t="s">
        <v>172</v>
      </c>
      <c r="O45" s="385"/>
      <c r="P45" s="385"/>
      <c r="Q45" s="385"/>
      <c r="R45" s="386"/>
    </row>
    <row r="46" spans="2:32" hidden="1" x14ac:dyDescent="0.2">
      <c r="G46" s="383" t="s">
        <v>156</v>
      </c>
      <c r="H46" s="384"/>
      <c r="I46" s="384"/>
      <c r="J46" s="384"/>
      <c r="K46" s="384"/>
      <c r="L46" s="384"/>
      <c r="M46" s="384"/>
      <c r="N46" s="387">
        <v>45505</v>
      </c>
      <c r="O46" s="387"/>
      <c r="P46" s="387"/>
      <c r="Q46" s="387"/>
      <c r="R46" s="388"/>
    </row>
    <row r="47" spans="2:32" hidden="1" x14ac:dyDescent="0.2">
      <c r="G47" s="383" t="s">
        <v>155</v>
      </c>
      <c r="H47" s="384"/>
      <c r="I47" s="384"/>
      <c r="J47" s="384"/>
      <c r="K47" s="384"/>
      <c r="L47" s="384"/>
      <c r="M47" s="384"/>
      <c r="N47" s="387">
        <v>45955</v>
      </c>
      <c r="O47" s="387"/>
      <c r="P47" s="387"/>
      <c r="Q47" s="387"/>
      <c r="R47" s="388"/>
    </row>
    <row r="48" spans="2:32" hidden="1" x14ac:dyDescent="0.2">
      <c r="G48" s="383" t="s">
        <v>154</v>
      </c>
      <c r="H48" s="384"/>
      <c r="I48" s="384"/>
      <c r="J48" s="384"/>
      <c r="K48" s="384"/>
      <c r="L48" s="384"/>
      <c r="M48" s="384"/>
      <c r="N48" s="385" t="s">
        <v>176</v>
      </c>
      <c r="O48" s="385"/>
      <c r="P48" s="385"/>
      <c r="Q48" s="385"/>
      <c r="R48" s="386"/>
    </row>
    <row r="49" spans="7:18" ht="13.5" hidden="1" thickBot="1" x14ac:dyDescent="0.25">
      <c r="G49" s="393" t="s">
        <v>153</v>
      </c>
      <c r="H49" s="394"/>
      <c r="I49" s="394"/>
      <c r="J49" s="394"/>
      <c r="K49" s="394"/>
      <c r="L49" s="394"/>
      <c r="M49" s="394"/>
      <c r="N49" s="395"/>
      <c r="O49" s="395"/>
      <c r="P49" s="395"/>
      <c r="Q49" s="395"/>
      <c r="R49" s="396"/>
    </row>
    <row r="50" spans="7:18" ht="3.75" hidden="1" customHeight="1" x14ac:dyDescent="0.2">
      <c r="G50" s="376"/>
      <c r="H50" s="376"/>
      <c r="I50" s="376"/>
      <c r="J50" s="376"/>
      <c r="K50" s="376"/>
      <c r="L50" s="376"/>
      <c r="M50" s="376"/>
      <c r="N50" s="376"/>
      <c r="O50" s="376"/>
      <c r="P50" s="376"/>
      <c r="Q50" s="376"/>
      <c r="R50" s="376"/>
    </row>
    <row r="51" spans="7:18" ht="13.5" hidden="1" thickTop="1" x14ac:dyDescent="0.2">
      <c r="G51" s="389" t="s">
        <v>161</v>
      </c>
      <c r="H51" s="390"/>
      <c r="I51" s="390"/>
      <c r="J51" s="390"/>
      <c r="K51" s="390"/>
      <c r="L51" s="390"/>
      <c r="M51" s="390"/>
      <c r="N51" s="391" t="s">
        <v>173</v>
      </c>
      <c r="O51" s="391"/>
      <c r="P51" s="391"/>
      <c r="Q51" s="391"/>
      <c r="R51" s="392"/>
    </row>
    <row r="52" spans="7:18" hidden="1" x14ac:dyDescent="0.2">
      <c r="G52" s="383" t="s">
        <v>160</v>
      </c>
      <c r="H52" s="384"/>
      <c r="I52" s="384"/>
      <c r="J52" s="384"/>
      <c r="K52" s="384"/>
      <c r="L52" s="384"/>
      <c r="M52" s="384"/>
      <c r="N52" s="387">
        <v>45672</v>
      </c>
      <c r="O52" s="387"/>
      <c r="P52" s="387"/>
      <c r="Q52" s="387"/>
      <c r="R52" s="388"/>
    </row>
    <row r="53" spans="7:18" hidden="1" x14ac:dyDescent="0.2">
      <c r="G53" s="383" t="s">
        <v>159</v>
      </c>
      <c r="H53" s="384"/>
      <c r="I53" s="384"/>
      <c r="J53" s="384"/>
      <c r="K53" s="384"/>
      <c r="L53" s="384"/>
      <c r="M53" s="384"/>
      <c r="N53" s="385" t="s">
        <v>179</v>
      </c>
      <c r="O53" s="385"/>
      <c r="P53" s="385"/>
      <c r="Q53" s="385"/>
      <c r="R53" s="386"/>
    </row>
    <row r="54" spans="7:18" hidden="1" x14ac:dyDescent="0.2">
      <c r="G54" s="383" t="s">
        <v>158</v>
      </c>
      <c r="H54" s="384"/>
      <c r="I54" s="384"/>
      <c r="J54" s="384"/>
      <c r="K54" s="384"/>
      <c r="L54" s="384"/>
      <c r="M54" s="384"/>
      <c r="N54" s="385" t="s">
        <v>178</v>
      </c>
      <c r="O54" s="385"/>
      <c r="P54" s="385"/>
      <c r="Q54" s="385"/>
      <c r="R54" s="386"/>
    </row>
    <row r="55" spans="7:18" hidden="1" x14ac:dyDescent="0.2">
      <c r="G55" s="383" t="s">
        <v>157</v>
      </c>
      <c r="H55" s="384"/>
      <c r="I55" s="384"/>
      <c r="J55" s="384"/>
      <c r="K55" s="384"/>
      <c r="L55" s="384"/>
      <c r="M55" s="384"/>
      <c r="N55" s="385" t="s">
        <v>177</v>
      </c>
      <c r="O55" s="385"/>
      <c r="P55" s="385"/>
      <c r="Q55" s="385"/>
      <c r="R55" s="386"/>
    </row>
    <row r="56" spans="7:18" hidden="1" x14ac:dyDescent="0.2">
      <c r="G56" s="383" t="s">
        <v>156</v>
      </c>
      <c r="H56" s="384"/>
      <c r="I56" s="384"/>
      <c r="J56" s="384"/>
      <c r="K56" s="384"/>
      <c r="L56" s="384"/>
      <c r="M56" s="384"/>
      <c r="N56" s="387">
        <v>45244</v>
      </c>
      <c r="O56" s="387"/>
      <c r="P56" s="387"/>
      <c r="Q56" s="387"/>
      <c r="R56" s="388"/>
    </row>
    <row r="57" spans="7:18" hidden="1" x14ac:dyDescent="0.2">
      <c r="G57" s="383" t="s">
        <v>155</v>
      </c>
      <c r="H57" s="384"/>
      <c r="I57" s="384"/>
      <c r="J57" s="384"/>
      <c r="K57" s="384"/>
      <c r="L57" s="384"/>
      <c r="M57" s="384"/>
      <c r="N57" s="387">
        <v>45694</v>
      </c>
      <c r="O57" s="387"/>
      <c r="P57" s="387"/>
      <c r="Q57" s="387"/>
      <c r="R57" s="388"/>
    </row>
    <row r="58" spans="7:18" hidden="1" x14ac:dyDescent="0.2">
      <c r="G58" s="383" t="s">
        <v>154</v>
      </c>
      <c r="H58" s="384"/>
      <c r="I58" s="384"/>
      <c r="J58" s="384"/>
      <c r="K58" s="384"/>
      <c r="L58" s="384"/>
      <c r="M58" s="384"/>
      <c r="N58" s="385" t="s">
        <v>180</v>
      </c>
      <c r="O58" s="385"/>
      <c r="P58" s="385"/>
      <c r="Q58" s="385"/>
      <c r="R58" s="386"/>
    </row>
    <row r="59" spans="7:18" ht="13.5" hidden="1" thickBot="1" x14ac:dyDescent="0.25">
      <c r="G59" s="393" t="s">
        <v>153</v>
      </c>
      <c r="H59" s="394"/>
      <c r="I59" s="394"/>
      <c r="J59" s="394"/>
      <c r="K59" s="394"/>
      <c r="L59" s="394"/>
      <c r="M59" s="394"/>
      <c r="N59" s="395" t="s">
        <v>181</v>
      </c>
      <c r="O59" s="395"/>
      <c r="P59" s="395"/>
      <c r="Q59" s="395"/>
      <c r="R59" s="396"/>
    </row>
    <row r="60" spans="7:18" ht="3.75" hidden="1" customHeight="1" x14ac:dyDescent="0.2">
      <c r="G60" s="376"/>
      <c r="H60" s="376"/>
      <c r="I60" s="376"/>
      <c r="J60" s="376"/>
      <c r="K60" s="376"/>
      <c r="L60" s="376"/>
      <c r="M60" s="376"/>
      <c r="N60" s="376"/>
      <c r="O60" s="376"/>
      <c r="P60" s="376"/>
      <c r="Q60" s="376"/>
      <c r="R60" s="376"/>
    </row>
    <row r="61" spans="7:18" ht="3" hidden="1" customHeight="1" x14ac:dyDescent="0.2"/>
    <row r="62" spans="7:18" hidden="1" x14ac:dyDescent="0.2"/>
  </sheetData>
  <mergeCells count="126">
    <mergeCell ref="G58:M58"/>
    <mergeCell ref="N58:R58"/>
    <mergeCell ref="G59:M59"/>
    <mergeCell ref="N59:R59"/>
    <mergeCell ref="G60:M60"/>
    <mergeCell ref="N60:R60"/>
    <mergeCell ref="G55:M55"/>
    <mergeCell ref="N55:R55"/>
    <mergeCell ref="G56:M56"/>
    <mergeCell ref="N56:R56"/>
    <mergeCell ref="G57:M57"/>
    <mergeCell ref="N57:R57"/>
    <mergeCell ref="G52:M52"/>
    <mergeCell ref="N52:R52"/>
    <mergeCell ref="G53:M53"/>
    <mergeCell ref="N53:R53"/>
    <mergeCell ref="G54:M54"/>
    <mergeCell ref="N54:R54"/>
    <mergeCell ref="G49:M49"/>
    <mergeCell ref="N49:R49"/>
    <mergeCell ref="G50:M50"/>
    <mergeCell ref="N50:R50"/>
    <mergeCell ref="G51:M51"/>
    <mergeCell ref="N51:R51"/>
    <mergeCell ref="G46:M46"/>
    <mergeCell ref="N46:R46"/>
    <mergeCell ref="G47:M47"/>
    <mergeCell ref="N47:R47"/>
    <mergeCell ref="G48:M48"/>
    <mergeCell ref="N48:R48"/>
    <mergeCell ref="G43:M43"/>
    <mergeCell ref="N43:R43"/>
    <mergeCell ref="G44:M44"/>
    <mergeCell ref="N44:R44"/>
    <mergeCell ref="G45:M45"/>
    <mergeCell ref="N45:R45"/>
    <mergeCell ref="G32:G33"/>
    <mergeCell ref="K25:M25"/>
    <mergeCell ref="H26:J26"/>
    <mergeCell ref="G41:M41"/>
    <mergeCell ref="N41:R41"/>
    <mergeCell ref="G42:M42"/>
    <mergeCell ref="N42:R42"/>
    <mergeCell ref="G40:M40"/>
    <mergeCell ref="G39:M39"/>
    <mergeCell ref="U2:V2"/>
    <mergeCell ref="H6:W6"/>
    <mergeCell ref="H8:W8"/>
    <mergeCell ref="H9:W9"/>
    <mergeCell ref="R15:R16"/>
    <mergeCell ref="B4:W4"/>
    <mergeCell ref="B6:G6"/>
    <mergeCell ref="G15:G16"/>
    <mergeCell ref="H15:M15"/>
    <mergeCell ref="V15:W15"/>
    <mergeCell ref="N15:O15"/>
    <mergeCell ref="U15:U16"/>
    <mergeCell ref="N39:R39"/>
    <mergeCell ref="N40:R40"/>
    <mergeCell ref="P15:Q15"/>
    <mergeCell ref="H32:M32"/>
    <mergeCell ref="H33:J33"/>
    <mergeCell ref="O33:R33"/>
    <mergeCell ref="U14:W14"/>
    <mergeCell ref="B11:W11"/>
    <mergeCell ref="B13:F16"/>
    <mergeCell ref="S15:T15"/>
    <mergeCell ref="R14:T14"/>
    <mergeCell ref="G13:W13"/>
    <mergeCell ref="B27:E27"/>
    <mergeCell ref="B34:F34"/>
    <mergeCell ref="B32:F33"/>
    <mergeCell ref="B22:F22"/>
    <mergeCell ref="B36:E36"/>
    <mergeCell ref="B23:E23"/>
    <mergeCell ref="B28:E28"/>
    <mergeCell ref="B25:E25"/>
    <mergeCell ref="B26:E26"/>
    <mergeCell ref="B35:E35"/>
    <mergeCell ref="B8:G8"/>
    <mergeCell ref="E7:S7"/>
    <mergeCell ref="K36:M36"/>
    <mergeCell ref="H36:J36"/>
    <mergeCell ref="K28:M28"/>
    <mergeCell ref="H34:J34"/>
    <mergeCell ref="K34:M34"/>
    <mergeCell ref="K27:M27"/>
    <mergeCell ref="N14:Q14"/>
    <mergeCell ref="G14:M14"/>
    <mergeCell ref="B24:E24"/>
    <mergeCell ref="B18:E18"/>
    <mergeCell ref="B21:E21"/>
    <mergeCell ref="K21:M21"/>
    <mergeCell ref="K22:M22"/>
    <mergeCell ref="B17:F17"/>
    <mergeCell ref="K18:M18"/>
    <mergeCell ref="H17:J17"/>
    <mergeCell ref="K17:M17"/>
    <mergeCell ref="H22:J22"/>
    <mergeCell ref="K23:M23"/>
    <mergeCell ref="N32:R32"/>
    <mergeCell ref="K16:M16"/>
    <mergeCell ref="H16:J16"/>
    <mergeCell ref="S32:W32"/>
    <mergeCell ref="H28:J28"/>
    <mergeCell ref="H25:J25"/>
    <mergeCell ref="H21:J21"/>
    <mergeCell ref="K24:M24"/>
    <mergeCell ref="O34:R34"/>
    <mergeCell ref="H23:J23"/>
    <mergeCell ref="B19:E19"/>
    <mergeCell ref="B20:E20"/>
    <mergeCell ref="H19:J19"/>
    <mergeCell ref="H20:J20"/>
    <mergeCell ref="K19:M19"/>
    <mergeCell ref="K20:M20"/>
    <mergeCell ref="T35:W35"/>
    <mergeCell ref="O35:R35"/>
    <mergeCell ref="K33:M33"/>
    <mergeCell ref="H24:J24"/>
    <mergeCell ref="H18:J18"/>
    <mergeCell ref="T34:W34"/>
    <mergeCell ref="B30:W30"/>
    <mergeCell ref="T33:W33"/>
    <mergeCell ref="K26:M26"/>
    <mergeCell ref="H27:J27"/>
  </mergeCells>
  <pageMargins left="0.35433070866141736" right="0.11811023622047245" top="0.98425196850393704" bottom="0.98425196850393704" header="0.51181102362204722" footer="0.51181102362204722"/>
  <pageSetup paperSize="9" scale="65" orientation="landscape" blackAndWhite="1" r:id="rId1"/>
  <headerFooter alignWithMargins="0"/>
  <rowBreaks count="1" manualBreakCount="1">
    <brk id="29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BFE869-2749-485B-B65E-B10AD2AAA7AB}">
  <dimension ref="A1:A32"/>
  <sheetViews>
    <sheetView workbookViewId="0">
      <selection activeCell="A2" sqref="A2"/>
    </sheetView>
  </sheetViews>
  <sheetFormatPr defaultRowHeight="12.75" x14ac:dyDescent="0.2"/>
  <cols>
    <col min="1" max="1" width="173.42578125" style="104" customWidth="1"/>
  </cols>
  <sheetData>
    <row r="1" spans="1:1" x14ac:dyDescent="0.2">
      <c r="A1" s="76" t="s">
        <v>68</v>
      </c>
    </row>
    <row r="2" spans="1:1" ht="153" x14ac:dyDescent="0.2">
      <c r="A2" s="75" t="s">
        <v>95</v>
      </c>
    </row>
    <row r="3" spans="1:1" hidden="1" x14ac:dyDescent="0.2">
      <c r="A3" s="77" t="s">
        <v>69</v>
      </c>
    </row>
    <row r="4" spans="1:1" hidden="1" x14ac:dyDescent="0.2">
      <c r="A4" s="77" t="s">
        <v>70</v>
      </c>
    </row>
    <row r="5" spans="1:1" hidden="1" x14ac:dyDescent="0.2">
      <c r="A5" s="77" t="s">
        <v>71</v>
      </c>
    </row>
    <row r="6" spans="1:1" x14ac:dyDescent="0.2">
      <c r="A6" s="76" t="s">
        <v>72</v>
      </c>
    </row>
    <row r="7" spans="1:1" ht="25.5" x14ac:dyDescent="0.2">
      <c r="A7" s="77" t="s">
        <v>73</v>
      </c>
    </row>
    <row r="8" spans="1:1" ht="25.5" x14ac:dyDescent="0.2">
      <c r="A8" s="77" t="s">
        <v>74</v>
      </c>
    </row>
    <row r="9" spans="1:1" ht="25.5" x14ac:dyDescent="0.2">
      <c r="A9" s="75" t="s">
        <v>171</v>
      </c>
    </row>
    <row r="10" spans="1:1" x14ac:dyDescent="0.2">
      <c r="A10" s="77" t="s">
        <v>75</v>
      </c>
    </row>
    <row r="11" spans="1:1" ht="38.25" x14ac:dyDescent="0.2">
      <c r="A11" s="75" t="s">
        <v>100</v>
      </c>
    </row>
    <row r="12" spans="1:1" ht="25.5" x14ac:dyDescent="0.2">
      <c r="A12" s="75" t="s">
        <v>231</v>
      </c>
    </row>
    <row r="13" spans="1:1" x14ac:dyDescent="0.2">
      <c r="A13" s="76" t="s">
        <v>76</v>
      </c>
    </row>
    <row r="14" spans="1:1" ht="76.5" x14ac:dyDescent="0.2">
      <c r="A14" s="75" t="s">
        <v>92</v>
      </c>
    </row>
    <row r="15" spans="1:1" ht="25.5" x14ac:dyDescent="0.2">
      <c r="A15" s="77" t="s">
        <v>77</v>
      </c>
    </row>
    <row r="16" spans="1:1" x14ac:dyDescent="0.2">
      <c r="A16" s="77" t="s">
        <v>169</v>
      </c>
    </row>
    <row r="17" spans="1:1" ht="25.5" x14ac:dyDescent="0.2">
      <c r="A17" s="77" t="s">
        <v>78</v>
      </c>
    </row>
    <row r="18" spans="1:1" x14ac:dyDescent="0.2">
      <c r="A18" s="77" t="s">
        <v>79</v>
      </c>
    </row>
    <row r="19" spans="1:1" ht="38.25" x14ac:dyDescent="0.2">
      <c r="A19" s="75" t="s">
        <v>80</v>
      </c>
    </row>
    <row r="20" spans="1:1" ht="63.75" x14ac:dyDescent="0.2">
      <c r="A20" s="75" t="s">
        <v>168</v>
      </c>
    </row>
    <row r="21" spans="1:1" x14ac:dyDescent="0.2">
      <c r="A21" s="76" t="s">
        <v>81</v>
      </c>
    </row>
    <row r="22" spans="1:1" x14ac:dyDescent="0.2">
      <c r="A22" s="77" t="s">
        <v>82</v>
      </c>
    </row>
    <row r="23" spans="1:1" ht="51" x14ac:dyDescent="0.2">
      <c r="A23" s="77" t="s">
        <v>83</v>
      </c>
    </row>
    <row r="24" spans="1:1" ht="25.5" x14ac:dyDescent="0.2">
      <c r="A24" s="75" t="s">
        <v>230</v>
      </c>
    </row>
    <row r="25" spans="1:1" x14ac:dyDescent="0.2">
      <c r="A25" s="76" t="s">
        <v>84</v>
      </c>
    </row>
    <row r="26" spans="1:1" ht="38.25" x14ac:dyDescent="0.2">
      <c r="A26" s="77" t="s">
        <v>85</v>
      </c>
    </row>
    <row r="27" spans="1:1" x14ac:dyDescent="0.2">
      <c r="A27" s="75" t="s">
        <v>90</v>
      </c>
    </row>
    <row r="28" spans="1:1" ht="25.5" x14ac:dyDescent="0.2">
      <c r="A28" s="75" t="s">
        <v>91</v>
      </c>
    </row>
    <row r="29" spans="1:1" ht="51" x14ac:dyDescent="0.2">
      <c r="A29" s="75" t="s">
        <v>97</v>
      </c>
    </row>
    <row r="30" spans="1:1" ht="242.25" x14ac:dyDescent="0.2">
      <c r="A30" s="75" t="s">
        <v>98</v>
      </c>
    </row>
    <row r="31" spans="1:1" ht="51" x14ac:dyDescent="0.2">
      <c r="A31" s="75" t="s">
        <v>103</v>
      </c>
    </row>
    <row r="32" spans="1:1" ht="32.25" customHeight="1" x14ac:dyDescent="0.2">
      <c r="A32" s="104" t="s">
        <v>167</v>
      </c>
    </row>
  </sheetData>
  <pageMargins left="0.7" right="0.7" top="0.75" bottom="0.75" header="0.3" footer="0.3"/>
  <pageSetup paperSize="9" orientation="portrait" horizontalDpi="200" verticalDpi="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3B1C8F-20A5-4159-AB81-96A171D53E65}">
  <dimension ref="A1:A32"/>
  <sheetViews>
    <sheetView workbookViewId="0">
      <selection activeCell="A2" sqref="A2"/>
    </sheetView>
  </sheetViews>
  <sheetFormatPr defaultRowHeight="12.75" x14ac:dyDescent="0.2"/>
  <cols>
    <col min="1" max="1" width="173.42578125" style="104" customWidth="1"/>
  </cols>
  <sheetData>
    <row r="1" spans="1:1" x14ac:dyDescent="0.2">
      <c r="A1" s="76" t="s">
        <v>68</v>
      </c>
    </row>
    <row r="2" spans="1:1" ht="153" x14ac:dyDescent="0.2">
      <c r="A2" s="75" t="s">
        <v>95</v>
      </c>
    </row>
    <row r="3" spans="1:1" hidden="1" x14ac:dyDescent="0.2">
      <c r="A3" s="77" t="s">
        <v>69</v>
      </c>
    </row>
    <row r="4" spans="1:1" hidden="1" x14ac:dyDescent="0.2">
      <c r="A4" s="77" t="s">
        <v>70</v>
      </c>
    </row>
    <row r="5" spans="1:1" hidden="1" x14ac:dyDescent="0.2">
      <c r="A5" s="77" t="s">
        <v>71</v>
      </c>
    </row>
    <row r="6" spans="1:1" x14ac:dyDescent="0.2">
      <c r="A6" s="76" t="s">
        <v>72</v>
      </c>
    </row>
    <row r="7" spans="1:1" ht="25.5" x14ac:dyDescent="0.2">
      <c r="A7" s="77" t="s">
        <v>73</v>
      </c>
    </row>
    <row r="8" spans="1:1" ht="25.5" x14ac:dyDescent="0.2">
      <c r="A8" s="77" t="s">
        <v>74</v>
      </c>
    </row>
    <row r="9" spans="1:1" ht="25.5" x14ac:dyDescent="0.2">
      <c r="A9" s="75" t="s">
        <v>171</v>
      </c>
    </row>
    <row r="10" spans="1:1" x14ac:dyDescent="0.2">
      <c r="A10" s="77" t="s">
        <v>75</v>
      </c>
    </row>
    <row r="11" spans="1:1" ht="38.25" x14ac:dyDescent="0.2">
      <c r="A11" s="75" t="s">
        <v>100</v>
      </c>
    </row>
    <row r="12" spans="1:1" ht="25.5" x14ac:dyDescent="0.2">
      <c r="A12" s="75" t="s">
        <v>170</v>
      </c>
    </row>
    <row r="13" spans="1:1" x14ac:dyDescent="0.2">
      <c r="A13" s="76" t="s">
        <v>76</v>
      </c>
    </row>
    <row r="14" spans="1:1" ht="76.5" x14ac:dyDescent="0.2">
      <c r="A14" s="75" t="s">
        <v>92</v>
      </c>
    </row>
    <row r="15" spans="1:1" ht="25.5" x14ac:dyDescent="0.2">
      <c r="A15" s="77" t="s">
        <v>77</v>
      </c>
    </row>
    <row r="16" spans="1:1" x14ac:dyDescent="0.2">
      <c r="A16" s="77" t="s">
        <v>169</v>
      </c>
    </row>
    <row r="17" spans="1:1" ht="25.5" x14ac:dyDescent="0.2">
      <c r="A17" s="77" t="s">
        <v>78</v>
      </c>
    </row>
    <row r="18" spans="1:1" x14ac:dyDescent="0.2">
      <c r="A18" s="77" t="s">
        <v>79</v>
      </c>
    </row>
    <row r="19" spans="1:1" ht="38.25" x14ac:dyDescent="0.2">
      <c r="A19" s="75" t="s">
        <v>80</v>
      </c>
    </row>
    <row r="20" spans="1:1" ht="63.75" x14ac:dyDescent="0.2">
      <c r="A20" s="75" t="s">
        <v>168</v>
      </c>
    </row>
    <row r="21" spans="1:1" x14ac:dyDescent="0.2">
      <c r="A21" s="76" t="s">
        <v>81</v>
      </c>
    </row>
    <row r="22" spans="1:1" x14ac:dyDescent="0.2">
      <c r="A22" s="77" t="s">
        <v>82</v>
      </c>
    </row>
    <row r="23" spans="1:1" ht="51" x14ac:dyDescent="0.2">
      <c r="A23" s="77" t="s">
        <v>83</v>
      </c>
    </row>
    <row r="24" spans="1:1" ht="25.5" x14ac:dyDescent="0.2">
      <c r="A24" s="75" t="s">
        <v>102</v>
      </c>
    </row>
    <row r="25" spans="1:1" x14ac:dyDescent="0.2">
      <c r="A25" s="76" t="s">
        <v>84</v>
      </c>
    </row>
    <row r="26" spans="1:1" ht="38.25" x14ac:dyDescent="0.2">
      <c r="A26" s="77" t="s">
        <v>85</v>
      </c>
    </row>
    <row r="27" spans="1:1" x14ac:dyDescent="0.2">
      <c r="A27" s="75" t="s">
        <v>90</v>
      </c>
    </row>
    <row r="28" spans="1:1" ht="25.5" x14ac:dyDescent="0.2">
      <c r="A28" s="75" t="s">
        <v>91</v>
      </c>
    </row>
    <row r="29" spans="1:1" ht="51" x14ac:dyDescent="0.2">
      <c r="A29" s="75" t="s">
        <v>97</v>
      </c>
    </row>
    <row r="30" spans="1:1" ht="242.25" x14ac:dyDescent="0.2">
      <c r="A30" s="75" t="s">
        <v>98</v>
      </c>
    </row>
    <row r="31" spans="1:1" ht="51" x14ac:dyDescent="0.2">
      <c r="A31" s="75" t="s">
        <v>103</v>
      </c>
    </row>
    <row r="32" spans="1:1" ht="32.25" customHeight="1" x14ac:dyDescent="0.2">
      <c r="A32" s="104" t="s">
        <v>167</v>
      </c>
    </row>
  </sheetData>
  <pageMargins left="0.7" right="0.7" top="0.75" bottom="0.75" header="0.3" footer="0.3"/>
  <pageSetup paperSize="9" orientation="portrait" horizontalDpi="200" verticalDpi="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D29901-5D90-4042-9782-5525C6AC04CA}">
  <dimension ref="A1:A32"/>
  <sheetViews>
    <sheetView workbookViewId="0">
      <selection activeCell="A2" sqref="A2"/>
    </sheetView>
  </sheetViews>
  <sheetFormatPr defaultRowHeight="12.75" x14ac:dyDescent="0.2"/>
  <cols>
    <col min="1" max="1" width="159.42578125" customWidth="1"/>
  </cols>
  <sheetData>
    <row r="1" spans="1:1" x14ac:dyDescent="0.2">
      <c r="A1" s="76" t="s">
        <v>68</v>
      </c>
    </row>
    <row r="2" spans="1:1" ht="165.75" x14ac:dyDescent="0.2">
      <c r="A2" s="75" t="s">
        <v>95</v>
      </c>
    </row>
    <row r="3" spans="1:1" hidden="1" x14ac:dyDescent="0.2">
      <c r="A3" s="77" t="s">
        <v>69</v>
      </c>
    </row>
    <row r="4" spans="1:1" hidden="1" x14ac:dyDescent="0.2">
      <c r="A4" s="77" t="s">
        <v>70</v>
      </c>
    </row>
    <row r="5" spans="1:1" hidden="1" x14ac:dyDescent="0.2">
      <c r="A5" s="77" t="s">
        <v>71</v>
      </c>
    </row>
    <row r="6" spans="1:1" x14ac:dyDescent="0.2">
      <c r="A6" s="76" t="s">
        <v>72</v>
      </c>
    </row>
    <row r="7" spans="1:1" ht="25.5" x14ac:dyDescent="0.2">
      <c r="A7" s="77" t="s">
        <v>73</v>
      </c>
    </row>
    <row r="8" spans="1:1" ht="25.5" x14ac:dyDescent="0.2">
      <c r="A8" s="77" t="s">
        <v>74</v>
      </c>
    </row>
    <row r="9" spans="1:1" ht="25.5" x14ac:dyDescent="0.2">
      <c r="A9" s="75" t="s">
        <v>96</v>
      </c>
    </row>
    <row r="10" spans="1:1" x14ac:dyDescent="0.2">
      <c r="A10" s="77" t="s">
        <v>75</v>
      </c>
    </row>
    <row r="11" spans="1:1" ht="38.25" x14ac:dyDescent="0.2">
      <c r="A11" s="75" t="s">
        <v>100</v>
      </c>
    </row>
    <row r="12" spans="1:1" ht="38.25" x14ac:dyDescent="0.2">
      <c r="A12" s="75" t="s">
        <v>101</v>
      </c>
    </row>
    <row r="13" spans="1:1" x14ac:dyDescent="0.2">
      <c r="A13" s="76" t="s">
        <v>76</v>
      </c>
    </row>
    <row r="14" spans="1:1" ht="76.5" x14ac:dyDescent="0.2">
      <c r="A14" s="75" t="s">
        <v>92</v>
      </c>
    </row>
    <row r="15" spans="1:1" ht="27" customHeight="1" x14ac:dyDescent="0.2">
      <c r="A15" s="75" t="s">
        <v>77</v>
      </c>
    </row>
    <row r="16" spans="1:1" x14ac:dyDescent="0.2">
      <c r="A16" s="75" t="s">
        <v>94</v>
      </c>
    </row>
    <row r="17" spans="1:1" ht="25.5" x14ac:dyDescent="0.2">
      <c r="A17" s="77" t="s">
        <v>78</v>
      </c>
    </row>
    <row r="18" spans="1:1" x14ac:dyDescent="0.2">
      <c r="A18" s="77" t="s">
        <v>79</v>
      </c>
    </row>
    <row r="19" spans="1:1" ht="38.25" x14ac:dyDescent="0.2">
      <c r="A19" s="75" t="s">
        <v>80</v>
      </c>
    </row>
    <row r="20" spans="1:1" ht="63.75" x14ac:dyDescent="0.2">
      <c r="A20" s="75" t="s">
        <v>93</v>
      </c>
    </row>
    <row r="21" spans="1:1" x14ac:dyDescent="0.2">
      <c r="A21" s="76" t="s">
        <v>81</v>
      </c>
    </row>
    <row r="22" spans="1:1" x14ac:dyDescent="0.2">
      <c r="A22" s="77" t="s">
        <v>82</v>
      </c>
    </row>
    <row r="23" spans="1:1" ht="51" x14ac:dyDescent="0.2">
      <c r="A23" s="77" t="s">
        <v>83</v>
      </c>
    </row>
    <row r="24" spans="1:1" ht="25.5" x14ac:dyDescent="0.2">
      <c r="A24" s="75" t="s">
        <v>102</v>
      </c>
    </row>
    <row r="25" spans="1:1" x14ac:dyDescent="0.2">
      <c r="A25" s="76" t="s">
        <v>84</v>
      </c>
    </row>
    <row r="26" spans="1:1" ht="38.25" x14ac:dyDescent="0.2">
      <c r="A26" s="77" t="s">
        <v>85</v>
      </c>
    </row>
    <row r="27" spans="1:1" ht="25.5" x14ac:dyDescent="0.2">
      <c r="A27" s="75" t="s">
        <v>90</v>
      </c>
    </row>
    <row r="28" spans="1:1" ht="25.5" x14ac:dyDescent="0.2">
      <c r="A28" s="75" t="s">
        <v>91</v>
      </c>
    </row>
    <row r="29" spans="1:1" ht="51" x14ac:dyDescent="0.2">
      <c r="A29" s="75" t="s">
        <v>97</v>
      </c>
    </row>
    <row r="30" spans="1:1" ht="242.25" x14ac:dyDescent="0.2">
      <c r="A30" s="75" t="s">
        <v>98</v>
      </c>
    </row>
    <row r="31" spans="1:1" ht="63.75" x14ac:dyDescent="0.2">
      <c r="A31" s="75" t="s">
        <v>103</v>
      </c>
    </row>
    <row r="32" spans="1:1" ht="25.5" x14ac:dyDescent="0.2">
      <c r="A32" s="104" t="s">
        <v>99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1:A32"/>
  <sheetViews>
    <sheetView workbookViewId="0">
      <selection activeCell="A2" sqref="A2"/>
    </sheetView>
  </sheetViews>
  <sheetFormatPr defaultRowHeight="12.75" x14ac:dyDescent="0.2"/>
  <cols>
    <col min="1" max="1" width="159.42578125" customWidth="1"/>
  </cols>
  <sheetData>
    <row r="1" spans="1:1" x14ac:dyDescent="0.2">
      <c r="A1" s="76" t="s">
        <v>68</v>
      </c>
    </row>
    <row r="2" spans="1:1" ht="165.75" x14ac:dyDescent="0.2">
      <c r="A2" s="75" t="s">
        <v>95</v>
      </c>
    </row>
    <row r="3" spans="1:1" hidden="1" x14ac:dyDescent="0.2">
      <c r="A3" s="77" t="s">
        <v>69</v>
      </c>
    </row>
    <row r="4" spans="1:1" hidden="1" x14ac:dyDescent="0.2">
      <c r="A4" s="77" t="s">
        <v>70</v>
      </c>
    </row>
    <row r="5" spans="1:1" hidden="1" x14ac:dyDescent="0.2">
      <c r="A5" s="77" t="s">
        <v>71</v>
      </c>
    </row>
    <row r="6" spans="1:1" x14ac:dyDescent="0.2">
      <c r="A6" s="76" t="s">
        <v>72</v>
      </c>
    </row>
    <row r="7" spans="1:1" ht="25.5" x14ac:dyDescent="0.2">
      <c r="A7" s="77" t="s">
        <v>73</v>
      </c>
    </row>
    <row r="8" spans="1:1" ht="25.5" x14ac:dyDescent="0.2">
      <c r="A8" s="77" t="s">
        <v>74</v>
      </c>
    </row>
    <row r="9" spans="1:1" ht="25.5" x14ac:dyDescent="0.2">
      <c r="A9" s="75" t="s">
        <v>96</v>
      </c>
    </row>
    <row r="10" spans="1:1" x14ac:dyDescent="0.2">
      <c r="A10" s="77" t="s">
        <v>75</v>
      </c>
    </row>
    <row r="11" spans="1:1" ht="38.25" x14ac:dyDescent="0.2">
      <c r="A11" s="75" t="s">
        <v>100</v>
      </c>
    </row>
    <row r="12" spans="1:1" ht="38.25" x14ac:dyDescent="0.2">
      <c r="A12" s="75" t="s">
        <v>101</v>
      </c>
    </row>
    <row r="13" spans="1:1" x14ac:dyDescent="0.2">
      <c r="A13" s="76" t="s">
        <v>76</v>
      </c>
    </row>
    <row r="14" spans="1:1" ht="76.5" x14ac:dyDescent="0.2">
      <c r="A14" s="75" t="s">
        <v>92</v>
      </c>
    </row>
    <row r="15" spans="1:1" ht="27" customHeight="1" x14ac:dyDescent="0.2">
      <c r="A15" s="75" t="s">
        <v>77</v>
      </c>
    </row>
    <row r="16" spans="1:1" x14ac:dyDescent="0.2">
      <c r="A16" s="75" t="s">
        <v>94</v>
      </c>
    </row>
    <row r="17" spans="1:1" ht="25.5" x14ac:dyDescent="0.2">
      <c r="A17" s="77" t="s">
        <v>78</v>
      </c>
    </row>
    <row r="18" spans="1:1" x14ac:dyDescent="0.2">
      <c r="A18" s="77" t="s">
        <v>79</v>
      </c>
    </row>
    <row r="19" spans="1:1" ht="38.25" x14ac:dyDescent="0.2">
      <c r="A19" s="75" t="s">
        <v>80</v>
      </c>
    </row>
    <row r="20" spans="1:1" ht="63.75" x14ac:dyDescent="0.2">
      <c r="A20" s="75" t="s">
        <v>93</v>
      </c>
    </row>
    <row r="21" spans="1:1" x14ac:dyDescent="0.2">
      <c r="A21" s="76" t="s">
        <v>81</v>
      </c>
    </row>
    <row r="22" spans="1:1" x14ac:dyDescent="0.2">
      <c r="A22" s="77" t="s">
        <v>82</v>
      </c>
    </row>
    <row r="23" spans="1:1" ht="51" x14ac:dyDescent="0.2">
      <c r="A23" s="75" t="s">
        <v>83</v>
      </c>
    </row>
    <row r="24" spans="1:1" ht="25.5" x14ac:dyDescent="0.2">
      <c r="A24" s="75" t="s">
        <v>102</v>
      </c>
    </row>
    <row r="25" spans="1:1" x14ac:dyDescent="0.2">
      <c r="A25" s="76" t="s">
        <v>84</v>
      </c>
    </row>
    <row r="26" spans="1:1" ht="38.25" x14ac:dyDescent="0.2">
      <c r="A26" s="77" t="s">
        <v>85</v>
      </c>
    </row>
    <row r="27" spans="1:1" ht="25.5" x14ac:dyDescent="0.2">
      <c r="A27" s="75" t="s">
        <v>90</v>
      </c>
    </row>
    <row r="28" spans="1:1" ht="25.5" x14ac:dyDescent="0.2">
      <c r="A28" s="75" t="s">
        <v>91</v>
      </c>
    </row>
    <row r="29" spans="1:1" ht="51" x14ac:dyDescent="0.2">
      <c r="A29" s="75" t="s">
        <v>97</v>
      </c>
    </row>
    <row r="30" spans="1:1" ht="242.25" x14ac:dyDescent="0.2">
      <c r="A30" s="75" t="s">
        <v>98</v>
      </c>
    </row>
    <row r="31" spans="1:1" ht="63.75" x14ac:dyDescent="0.2">
      <c r="A31" s="75" t="s">
        <v>103</v>
      </c>
    </row>
    <row r="32" spans="1:1" ht="25.5" x14ac:dyDescent="0.2">
      <c r="A32" s="104" t="s">
        <v>99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0503769 (Ввод данных. Недетализ</vt:lpstr>
      <vt:lpstr>0503769 (Ввод данных. Недет (1)</vt:lpstr>
      <vt:lpstr>0503769 (Печать)</vt:lpstr>
      <vt:lpstr>0503769 (Печать. Группировка по</vt:lpstr>
      <vt:lpstr>Инструкция 0503769 (Печать. Гру</vt:lpstr>
      <vt:lpstr>Инструкция 0503769 (Печать)</vt:lpstr>
      <vt:lpstr>Инструкция 0503769 (Ввод да (1)</vt:lpstr>
      <vt:lpstr>Инструкция 0503769 (Ввод данных</vt:lpstr>
    </vt:vector>
  </TitlesOfParts>
  <Company>PARUS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DANILOCHKINA</dc:creator>
  <cp:lastModifiedBy>СИСТЕМА</cp:lastModifiedBy>
  <dcterms:created xsi:type="dcterms:W3CDTF">2012-11-19T11:48:50Z</dcterms:created>
  <dcterms:modified xsi:type="dcterms:W3CDTF">2025-02-03T15:22:12Z</dcterms:modified>
</cp:coreProperties>
</file>